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Invest\Backup\L_Phong THDT\ÁNH\ĐĂNG TẢI QUÝ 2\"/>
    </mc:Choice>
  </mc:AlternateContent>
  <xr:revisionPtr revIDLastSave="0" documentId="13_ncr:1_{0E4C58E4-AE60-4D7B-9288-251D4CE4D5A8}" xr6:coauthVersionLast="36" xr6:coauthVersionMax="36" xr10:uidLastSave="{00000000-0000-0000-0000-000000000000}"/>
  <bookViews>
    <workbookView showHorizontalScroll="0" showVerticalScroll="0" showSheetTabs="0" xWindow="0" yWindow="0" windowWidth="28800" windowHeight="12105" xr2:uid="{00000000-000D-0000-FFFF-FFFF00000000}"/>
  </bookViews>
  <sheets>
    <sheet name="Tổng hợp" sheetId="10" r:id="rId1"/>
  </sheets>
  <definedNames>
    <definedName name="_xlnm._FilterDatabase" localSheetId="0" hidden="1">'Tổng hợp'!$A$1:$H$3</definedName>
    <definedName name="_xlnm.Print_Area" localSheetId="0">'Tổng hợp'!$A$1:$F$3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0" l="1"/>
  <c r="A37" i="10"/>
  <c r="A38" i="10"/>
  <c r="A39" i="10" s="1"/>
  <c r="A40" i="10" s="1"/>
  <c r="A32" i="10" l="1"/>
  <c r="A33" i="10"/>
  <c r="A34" i="10"/>
  <c r="A35" i="10"/>
  <c r="A31" i="10"/>
</calcChain>
</file>

<file path=xl/sharedStrings.xml><?xml version="1.0" encoding="utf-8"?>
<sst xmlns="http://schemas.openxmlformats.org/spreadsheetml/2006/main" count="148" uniqueCount="95">
  <si>
    <t>Contact points</t>
  </si>
  <si>
    <t>Name</t>
  </si>
  <si>
    <t>Time</t>
  </si>
  <si>
    <t>Expected Value</t>
  </si>
  <si>
    <t>No</t>
  </si>
  <si>
    <t>Supplier Selection</t>
  </si>
  <si>
    <t>Bidding</t>
  </si>
  <si>
    <t>Cargo Handling Services at Frankfurt Airport, Germany (FRA) from August 2025 to July 2028</t>
  </si>
  <si>
    <t xml:space="preserve">Cargo Planning , Cargo Planning and Marketing Department  - 200 Nguyen Sơn, Bo De, Long Bien, Ha Noi
Tel: (84) 24 38 732 732 ext. 2342
Email: hdqfs.cargo@vietnamairlines.com </t>
  </si>
  <si>
    <t>Cargo Handling Services at Rajiv Gandhi Airport, India (HYD) from May 2025 to April 2028</t>
  </si>
  <si>
    <t>Cargo Handling Services at Kempegowda Airport, India (BLR) from May 2025 to April 2028</t>
  </si>
  <si>
    <t>73.739.485.864 VND</t>
  </si>
  <si>
    <t>Cargo Handling Services at Haneda Airport (HND) from July 2025 to June 2028</t>
  </si>
  <si>
    <t>Bonded Trucking Services in India from DEL, BOM airports from May 2025 to April 2028</t>
  </si>
  <si>
    <t>31.538.425.934 VND</t>
  </si>
  <si>
    <t>Cargo Planning , Cargo Planning and Marketing Department  - 200 Nguyen Sơn, Bo De, Long Bien, Ha Noi
Tel: (84) 24 38 732 732 ext. 2390
Email: myngth@vietnamairlines.com 
lienlebich@vietnamairlines.com</t>
  </si>
  <si>
    <t>Bonded Trucking Services in Europe from CPH airport from November 2025 to October 2028</t>
  </si>
  <si>
    <t>36.717.259.176 VND</t>
  </si>
  <si>
    <t>36.364.330.080 VND</t>
  </si>
  <si>
    <t>Cargo Handling Services at Copenhagen (CPH), Denmark from October 2025 to September 2028</t>
  </si>
  <si>
    <t>123.948.348.991 VND</t>
  </si>
  <si>
    <t>1.492.561.608 VND</t>
  </si>
  <si>
    <t>1.243.016.706 VND</t>
  </si>
  <si>
    <t>Negotiation</t>
  </si>
  <si>
    <t>Vietnam Airlines Crew Accommodation in Osaka, Japan (DAD-KIX) for July - December 2025 period</t>
  </si>
  <si>
    <t>Q2-2025</t>
  </si>
  <si>
    <t>Mrs. Tô Khánh Linh
Operations Control Centre
200 Nguyen Son Str., Long Bien Dist., Ha Noi, Viet Nam
Email: linhtokhanh@vietnamairlines.com
Tel: 0943331994</t>
  </si>
  <si>
    <t>Vietnam Airlines Crew Transportation in Osaka, Japan (DAD-KIX) for July - December 2025 period</t>
  </si>
  <si>
    <t>Vietnam Airlines Crew Accommodation in Osaka, Japan (KIX) for Jan 2026 - December 2028  period</t>
  </si>
  <si>
    <t>Vietnam Airlines Crew Transportation in Osaka, Japan (KIX) for Jan 2026 - December 2028  period</t>
  </si>
  <si>
    <t>Vietnam Airlines Crew Accommodation and Transportation in Fukuoka, Japan (FUK) for April 2026 - April 2029  period</t>
  </si>
  <si>
    <t>Vietnam Airlines Crew Accommodation and Transportation in Nagoya, Japan (NGO) for Jan 2026 - December 2028  period</t>
  </si>
  <si>
    <t>Vietnam Airlines Crew Accommodation and Transportation in Narita, Japan (NRT) for Jan 2026 - December 2028  period</t>
  </si>
  <si>
    <t>Vietnam Airlines Crew Accommodation and Transportation in Busan, Korea (PUS) for Jan 2026 - December 2028  period</t>
  </si>
  <si>
    <t>Vietnam Airlines Crew Accommodation and Transportation in Incheon, Korea (ICN) for Jan 2026 - December 2028  period</t>
  </si>
  <si>
    <t>Vietnam Airlines Crew Accommodation in Heathrow, United Kingdom (LHR) for Jan 2026 - December 2028  period</t>
  </si>
  <si>
    <t>Vietnam Airlines Crew Transportation in Heathrow, United Kingdom (LHR) for Jan 2026 - December 2028  period</t>
  </si>
  <si>
    <t>Vietnam Airlines Crew Accommodation in San Francisco, United State of America (SFO) for Jan 2026 - December 2028  period</t>
  </si>
  <si>
    <t>Vietnam Airlines Crew Transportation in San Francisco, United State of America (SFO) for Jan 2026 - December 2028  period</t>
  </si>
  <si>
    <t>Vietnam Airlines Crew Accommodation in Charles de Gaulle, France (CDG) for Jan 2026 - December 2028  period</t>
  </si>
  <si>
    <t>Vietnam Airlines Crew Transportation in Charles de Gaulle, France (CDG) for Jan 2026 - December 2028  period</t>
  </si>
  <si>
    <t>Vietnam Airlines Crew Transportation in Sydney, Australia (SYD) for Jan 2026 - December 2028  period</t>
  </si>
  <si>
    <t>Regular legal consulting in Europe</t>
  </si>
  <si>
    <t>110,000 USD</t>
  </si>
  <si>
    <t>Legal consulting on aircraft sale contracts</t>
  </si>
  <si>
    <t>40,000 USD</t>
  </si>
  <si>
    <t>Regular legal consulting in the U.S. market</t>
  </si>
  <si>
    <t>49,000 USD</t>
  </si>
  <si>
    <t>22,000 USD</t>
  </si>
  <si>
    <t>Legal consulting on corporate restructuring</t>
  </si>
  <si>
    <t>1,925,000,000 VND</t>
  </si>
  <si>
    <t>Mr Vu Xuâa Hoang - 
Legal Departmnet - Vietnam Airlines . 200 Nguyen Son Str., Long Bien Dist., Ha Noi, Viet Nam
Email: hoangvx@vietnamairlines.com
Tel: 091.331.0004</t>
  </si>
  <si>
    <t>According to the restructuring schedule of TCT</t>
  </si>
  <si>
    <t>Acquiring service for alternative payment methods on VNA's online channel, SEA region</t>
  </si>
  <si>
    <t>53,812,898,692 VND</t>
  </si>
  <si>
    <t>Tran Huong Lien, Email: lienth@vietnamairlines.com
Phone: +84919393488</t>
  </si>
  <si>
    <t>White wine for Economy Class</t>
  </si>
  <si>
    <t>muasam.invest@vietnamairlines.com</t>
  </si>
  <si>
    <t>Champagne for Business Class</t>
  </si>
  <si>
    <t>White wine for Business Class</t>
  </si>
  <si>
    <t>Red wine for Business Class</t>
  </si>
  <si>
    <t>High quality Red wine for Business Class</t>
  </si>
  <si>
    <t>3598566400 VND</t>
  </si>
  <si>
    <t>1310716472 VND</t>
  </si>
  <si>
    <t>60903448918 VND</t>
  </si>
  <si>
    <t>31166216492 VND</t>
  </si>
  <si>
    <t>64487998574 VND</t>
  </si>
  <si>
    <t>44672610354 VND</t>
  </si>
  <si>
    <t>125310972487 VND</t>
  </si>
  <si>
    <t>60819650100 VND</t>
  </si>
  <si>
    <t>144274683824 VND</t>
  </si>
  <si>
    <t>73661814716 VND</t>
  </si>
  <si>
    <t>7012254228 VND</t>
  </si>
  <si>
    <t>127863833600 VND</t>
  </si>
  <si>
    <t>4230144000 VND</t>
  </si>
  <si>
    <t>114750398063 VND</t>
  </si>
  <si>
    <t>10635439911 VND</t>
  </si>
  <si>
    <t>11118588496 VND</t>
  </si>
  <si>
    <t>7731568800 VND</t>
  </si>
  <si>
    <t>17795111100 VND</t>
  </si>
  <si>
    <t>1939984000 VND</t>
  </si>
  <si>
    <t>3656986800 VND</t>
  </si>
  <si>
    <t>13239817500 VND</t>
  </si>
  <si>
    <t xml:space="preserve">Provision of Ground Handling Services for Vietnam Airlines’ flights at HKG for the period August 2025  – July 2028 </t>
  </si>
  <si>
    <t>50.839.313,86 HKD</t>
  </si>
  <si>
    <t xml:space="preserve">Provision of Ground Handling Services at CPH for the period from 01/10/2025 to 30/9/2028.
</t>
  </si>
  <si>
    <t>47.783.008 DKK</t>
  </si>
  <si>
    <t xml:space="preserve">Provision of Ground Handling Services at DXB for the period from 01/10/2025 to 30/9/2028.
</t>
  </si>
  <si>
    <t>14.687.400 AED</t>
  </si>
  <si>
    <t xml:space="preserve">Provision of Pasenger Ground Handling Services at MUC for the period from 04/10/2025 to 03/10/2028.
</t>
  </si>
  <si>
    <t>1.721.265 EUR</t>
  </si>
  <si>
    <t xml:space="preserve">Provision of Ramp Handling  Services at MUC for the period from 04/10/2025 to 03/10/2028.
</t>
  </si>
  <si>
    <t>2.954.018 EUR</t>
  </si>
  <si>
    <t xml:space="preserve">
- Passenger Service Department
Vietnam Airlines JSC
(200 Nguyen Son str., Long Bien dist., Hanoi, Vietnam)
- Tel: (84-4)38732732 ext 2291
- Email: lienvtk@vietnamairlines.com
sgha.psd@vietnamairlines.com</t>
  </si>
  <si>
    <t xml:space="preserve">
 Passenger Service Department
Vietnam Airlines JSC
(200 Nguyen Son str., Long Bien dist., Hanoi, Vietnam)
- Tel: (84-4)38732732 ext 1577
- Email: lynth@vietnamairlines.com
sgha.psd@vietnamairlines.com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</si>
</sst>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₫_-;\-* #,##0.00\ _₫_-;_-* &quot;-&quot;??\ _₫_-;_-@_-"/>
    <numFmt numFmtId="165" formatCode="[$-409]mmm\-yy;@"/>
    <numFmt numFmtId="166" formatCode="_-* #,##0\ _₫_-;\-* #,##0\ _₫_-;_-* &quot;-&quot;??\ _₫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17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Border="1"/>
    <xf numFmtId="49" fontId="2" fillId="0" borderId="0" xfId="0" applyNumberFormat="1" applyFont="1" applyBorder="1"/>
    <xf numFmtId="165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3" xfId="4" applyBorder="1" applyAlignment="1">
      <alignment horizontal="center" vertical="center" wrapText="1"/>
    </xf>
    <xf numFmtId="0" fontId="8" fillId="0" borderId="4" xfId="4" applyBorder="1" applyAlignment="1">
      <alignment horizontal="center" vertical="center" wrapText="1"/>
    </xf>
    <xf numFmtId="0" fontId="8" fillId="0" borderId="5" xfId="4" applyBorder="1" applyAlignment="1">
      <alignment horizontal="center" vertical="center" wrapText="1"/>
    </xf>
    <xf numFmtId="0" fontId="4" fillId="0" borderId="2" xfId="0" quotePrefix="1" applyFont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/>
    </xf>
  </cellXfs>
  <cellStyles count="5">
    <cellStyle name="Comma 2" xfId="3" xr:uid="{00000000-0005-0000-0000-000000000000}"/>
    <cellStyle name="Hyperlink" xfId="4" builtinId="8"/>
    <cellStyle name="Normal" xfId="0" builtinId="0"/>
    <cellStyle name="Normal 2 2" xfId="1" xr:uid="{00000000-0005-0000-0000-000002000000}"/>
    <cellStyle name="Normal 6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uasam.invest@vietnamairlin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11" zoomScale="90" zoomScaleNormal="90" workbookViewId="0">
      <selection activeCell="C36" sqref="C36:C40"/>
    </sheetView>
  </sheetViews>
  <sheetFormatPr defaultColWidth="9.140625" defaultRowHeight="15" x14ac:dyDescent="0.25"/>
  <cols>
    <col min="1" max="1" width="5.7109375" style="6" customWidth="1"/>
    <col min="2" max="2" width="41.28515625" style="7" customWidth="1"/>
    <col min="3" max="3" width="23.140625" style="8" bestFit="1" customWidth="1"/>
    <col min="4" max="4" width="18.85546875" style="6" bestFit="1" customWidth="1"/>
    <col min="5" max="5" width="28.7109375" style="9" customWidth="1"/>
    <col min="6" max="6" width="52.5703125" style="6" customWidth="1"/>
    <col min="7" max="7" width="9.140625" style="3"/>
    <col min="8" max="8" width="16.140625" style="4" bestFit="1" customWidth="1"/>
    <col min="9" max="16384" width="9.140625" style="3"/>
  </cols>
  <sheetData>
    <row r="1" spans="1:8" s="1" customFormat="1" ht="32.25" customHeight="1" x14ac:dyDescent="0.25">
      <c r="A1" s="10" t="s">
        <v>4</v>
      </c>
      <c r="B1" s="11" t="s">
        <v>1</v>
      </c>
      <c r="C1" s="12" t="s">
        <v>3</v>
      </c>
      <c r="D1" s="10" t="s">
        <v>5</v>
      </c>
      <c r="E1" s="13" t="s">
        <v>2</v>
      </c>
      <c r="F1" s="14" t="s">
        <v>0</v>
      </c>
      <c r="H1" s="2"/>
    </row>
    <row r="2" spans="1:8" ht="60" customHeight="1" x14ac:dyDescent="0.25">
      <c r="A2" s="16">
        <v>1</v>
      </c>
      <c r="B2" s="18" t="s">
        <v>7</v>
      </c>
      <c r="C2" s="17" t="s">
        <v>20</v>
      </c>
      <c r="D2" s="16" t="s">
        <v>6</v>
      </c>
      <c r="E2" s="24">
        <v>45748</v>
      </c>
      <c r="F2" s="38" t="s">
        <v>8</v>
      </c>
    </row>
    <row r="3" spans="1:8" ht="60" customHeight="1" x14ac:dyDescent="0.25">
      <c r="A3" s="16">
        <v>2</v>
      </c>
      <c r="B3" s="18" t="s">
        <v>9</v>
      </c>
      <c r="C3" s="17" t="s">
        <v>21</v>
      </c>
      <c r="D3" s="16" t="s">
        <v>23</v>
      </c>
      <c r="E3" s="24">
        <v>45748</v>
      </c>
      <c r="F3" s="38"/>
      <c r="G3" s="5"/>
    </row>
    <row r="4" spans="1:8" ht="60" customHeight="1" x14ac:dyDescent="0.25">
      <c r="A4" s="16">
        <v>3</v>
      </c>
      <c r="B4" s="18" t="s">
        <v>10</v>
      </c>
      <c r="C4" s="17" t="s">
        <v>22</v>
      </c>
      <c r="D4" s="16" t="s">
        <v>6</v>
      </c>
      <c r="E4" s="24">
        <v>45748</v>
      </c>
      <c r="F4" s="38"/>
    </row>
    <row r="5" spans="1:8" ht="60" customHeight="1" x14ac:dyDescent="0.25">
      <c r="A5" s="16">
        <v>4</v>
      </c>
      <c r="B5" s="18" t="s">
        <v>19</v>
      </c>
      <c r="C5" s="17" t="s">
        <v>18</v>
      </c>
      <c r="D5" s="16" t="s">
        <v>6</v>
      </c>
      <c r="E5" s="24">
        <v>45748</v>
      </c>
      <c r="F5" s="38"/>
    </row>
    <row r="6" spans="1:8" ht="60" customHeight="1" x14ac:dyDescent="0.25">
      <c r="A6" s="16">
        <v>5</v>
      </c>
      <c r="B6" s="19" t="s">
        <v>12</v>
      </c>
      <c r="C6" s="20" t="s">
        <v>11</v>
      </c>
      <c r="D6" s="16" t="s">
        <v>6</v>
      </c>
      <c r="E6" s="24">
        <v>45748</v>
      </c>
      <c r="F6" s="38"/>
    </row>
    <row r="7" spans="1:8" ht="75" customHeight="1" x14ac:dyDescent="0.25">
      <c r="A7" s="16">
        <v>6</v>
      </c>
      <c r="B7" s="15" t="s">
        <v>16</v>
      </c>
      <c r="C7" s="21" t="s">
        <v>17</v>
      </c>
      <c r="D7" s="16" t="s">
        <v>6</v>
      </c>
      <c r="E7" s="30">
        <v>45809</v>
      </c>
      <c r="F7" s="38" t="s">
        <v>15</v>
      </c>
    </row>
    <row r="8" spans="1:8" ht="75" customHeight="1" x14ac:dyDescent="0.25">
      <c r="A8" s="16">
        <v>7</v>
      </c>
      <c r="B8" s="35" t="s">
        <v>13</v>
      </c>
      <c r="C8" s="17" t="s">
        <v>14</v>
      </c>
      <c r="D8" s="16" t="s">
        <v>6</v>
      </c>
      <c r="E8" s="24">
        <v>45748</v>
      </c>
      <c r="F8" s="38"/>
    </row>
    <row r="9" spans="1:8" s="22" customFormat="1" ht="45" x14ac:dyDescent="0.25">
      <c r="A9" s="16">
        <v>8</v>
      </c>
      <c r="B9" s="25" t="s">
        <v>24</v>
      </c>
      <c r="C9" s="21" t="s">
        <v>62</v>
      </c>
      <c r="D9" s="16" t="s">
        <v>6</v>
      </c>
      <c r="E9" s="26" t="s">
        <v>25</v>
      </c>
      <c r="F9" s="37" t="s">
        <v>26</v>
      </c>
      <c r="H9" s="23"/>
    </row>
    <row r="10" spans="1:8" ht="45" x14ac:dyDescent="0.25">
      <c r="A10" s="16">
        <v>9</v>
      </c>
      <c r="B10" s="25" t="s">
        <v>27</v>
      </c>
      <c r="C10" s="21" t="s">
        <v>63</v>
      </c>
      <c r="D10" s="16" t="s">
        <v>6</v>
      </c>
      <c r="E10" s="26" t="s">
        <v>25</v>
      </c>
      <c r="F10" s="37"/>
    </row>
    <row r="11" spans="1:8" ht="45" x14ac:dyDescent="0.25">
      <c r="A11" s="16">
        <v>10</v>
      </c>
      <c r="B11" s="25" t="s">
        <v>28</v>
      </c>
      <c r="C11" s="21" t="s">
        <v>64</v>
      </c>
      <c r="D11" s="16" t="s">
        <v>6</v>
      </c>
      <c r="E11" s="26" t="s">
        <v>25</v>
      </c>
      <c r="F11" s="37"/>
    </row>
    <row r="12" spans="1:8" ht="45" x14ac:dyDescent="0.25">
      <c r="A12" s="16">
        <v>11</v>
      </c>
      <c r="B12" s="25" t="s">
        <v>29</v>
      </c>
      <c r="C12" s="21" t="s">
        <v>65</v>
      </c>
      <c r="D12" s="16" t="s">
        <v>6</v>
      </c>
      <c r="E12" s="26" t="s">
        <v>25</v>
      </c>
      <c r="F12" s="37"/>
    </row>
    <row r="13" spans="1:8" ht="45" x14ac:dyDescent="0.25">
      <c r="A13" s="16">
        <v>12</v>
      </c>
      <c r="B13" s="25" t="s">
        <v>30</v>
      </c>
      <c r="C13" s="21" t="s">
        <v>66</v>
      </c>
      <c r="D13" s="16" t="s">
        <v>6</v>
      </c>
      <c r="E13" s="26" t="s">
        <v>25</v>
      </c>
      <c r="F13" s="37"/>
    </row>
    <row r="14" spans="1:8" ht="45" x14ac:dyDescent="0.25">
      <c r="A14" s="16">
        <v>13</v>
      </c>
      <c r="B14" s="25" t="s">
        <v>31</v>
      </c>
      <c r="C14" s="21" t="s">
        <v>67</v>
      </c>
      <c r="D14" s="16" t="s">
        <v>6</v>
      </c>
      <c r="E14" s="26" t="s">
        <v>25</v>
      </c>
      <c r="F14" s="37"/>
    </row>
    <row r="15" spans="1:8" ht="45" x14ac:dyDescent="0.25">
      <c r="A15" s="16">
        <v>14</v>
      </c>
      <c r="B15" s="25" t="s">
        <v>32</v>
      </c>
      <c r="C15" s="21" t="s">
        <v>68</v>
      </c>
      <c r="D15" s="16" t="s">
        <v>6</v>
      </c>
      <c r="E15" s="26" t="s">
        <v>25</v>
      </c>
      <c r="F15" s="37"/>
    </row>
    <row r="16" spans="1:8" ht="45" x14ac:dyDescent="0.25">
      <c r="A16" s="16">
        <v>15</v>
      </c>
      <c r="B16" s="25" t="s">
        <v>33</v>
      </c>
      <c r="C16" s="21" t="s">
        <v>69</v>
      </c>
      <c r="D16" s="16" t="s">
        <v>6</v>
      </c>
      <c r="E16" s="26" t="s">
        <v>25</v>
      </c>
      <c r="F16" s="37"/>
    </row>
    <row r="17" spans="1:6" ht="45" x14ac:dyDescent="0.25">
      <c r="A17" s="16">
        <v>16</v>
      </c>
      <c r="B17" s="25" t="s">
        <v>34</v>
      </c>
      <c r="C17" s="21" t="s">
        <v>70</v>
      </c>
      <c r="D17" s="16" t="s">
        <v>6</v>
      </c>
      <c r="E17" s="26" t="s">
        <v>25</v>
      </c>
      <c r="F17" s="37"/>
    </row>
    <row r="18" spans="1:6" ht="45" x14ac:dyDescent="0.25">
      <c r="A18" s="16">
        <v>17</v>
      </c>
      <c r="B18" s="25" t="s">
        <v>35</v>
      </c>
      <c r="C18" s="21" t="s">
        <v>71</v>
      </c>
      <c r="D18" s="16" t="s">
        <v>6</v>
      </c>
      <c r="E18" s="26" t="s">
        <v>25</v>
      </c>
      <c r="F18" s="37"/>
    </row>
    <row r="19" spans="1:6" ht="45" x14ac:dyDescent="0.25">
      <c r="A19" s="16">
        <v>18</v>
      </c>
      <c r="B19" s="25" t="s">
        <v>36</v>
      </c>
      <c r="C19" s="21" t="s">
        <v>72</v>
      </c>
      <c r="D19" s="16" t="s">
        <v>6</v>
      </c>
      <c r="E19" s="26" t="s">
        <v>25</v>
      </c>
      <c r="F19" s="37"/>
    </row>
    <row r="20" spans="1:6" ht="45" x14ac:dyDescent="0.25">
      <c r="A20" s="16">
        <v>19</v>
      </c>
      <c r="B20" s="25" t="s">
        <v>37</v>
      </c>
      <c r="C20" s="21" t="s">
        <v>73</v>
      </c>
      <c r="D20" s="16" t="s">
        <v>6</v>
      </c>
      <c r="E20" s="26" t="s">
        <v>25</v>
      </c>
      <c r="F20" s="37"/>
    </row>
    <row r="21" spans="1:6" ht="45" x14ac:dyDescent="0.25">
      <c r="A21" s="16">
        <v>20</v>
      </c>
      <c r="B21" s="25" t="s">
        <v>38</v>
      </c>
      <c r="C21" s="21" t="s">
        <v>74</v>
      </c>
      <c r="D21" s="16" t="s">
        <v>6</v>
      </c>
      <c r="E21" s="26" t="s">
        <v>25</v>
      </c>
      <c r="F21" s="37"/>
    </row>
    <row r="22" spans="1:6" ht="45" x14ac:dyDescent="0.25">
      <c r="A22" s="16">
        <v>21</v>
      </c>
      <c r="B22" s="25" t="s">
        <v>39</v>
      </c>
      <c r="C22" s="21" t="s">
        <v>75</v>
      </c>
      <c r="D22" s="16" t="s">
        <v>6</v>
      </c>
      <c r="E22" s="26" t="s">
        <v>25</v>
      </c>
      <c r="F22" s="37"/>
    </row>
    <row r="23" spans="1:6" ht="45" x14ac:dyDescent="0.25">
      <c r="A23" s="16">
        <v>22</v>
      </c>
      <c r="B23" s="25" t="s">
        <v>40</v>
      </c>
      <c r="C23" s="21" t="s">
        <v>76</v>
      </c>
      <c r="D23" s="16" t="s">
        <v>6</v>
      </c>
      <c r="E23" s="26" t="s">
        <v>25</v>
      </c>
      <c r="F23" s="37"/>
    </row>
    <row r="24" spans="1:6" ht="45" x14ac:dyDescent="0.25">
      <c r="A24" s="16">
        <v>23</v>
      </c>
      <c r="B24" s="36" t="s">
        <v>41</v>
      </c>
      <c r="C24" s="21" t="s">
        <v>77</v>
      </c>
      <c r="D24" s="16" t="s">
        <v>6</v>
      </c>
      <c r="E24" s="26" t="s">
        <v>25</v>
      </c>
      <c r="F24" s="37"/>
    </row>
    <row r="25" spans="1:6" ht="17.25" customHeight="1" x14ac:dyDescent="0.25">
      <c r="A25" s="16">
        <v>24</v>
      </c>
      <c r="B25" s="27" t="s">
        <v>42</v>
      </c>
      <c r="C25" s="28" t="s">
        <v>43</v>
      </c>
      <c r="D25" s="16" t="s">
        <v>6</v>
      </c>
      <c r="E25" s="30">
        <v>45717</v>
      </c>
      <c r="F25" s="39" t="s">
        <v>51</v>
      </c>
    </row>
    <row r="26" spans="1:6" ht="22.5" customHeight="1" x14ac:dyDescent="0.25">
      <c r="A26" s="16">
        <v>25</v>
      </c>
      <c r="B26" s="27" t="s">
        <v>44</v>
      </c>
      <c r="C26" s="28" t="s">
        <v>45</v>
      </c>
      <c r="D26" s="16" t="s">
        <v>6</v>
      </c>
      <c r="E26" s="30">
        <v>45748</v>
      </c>
      <c r="F26" s="39"/>
    </row>
    <row r="27" spans="1:6" ht="21" customHeight="1" x14ac:dyDescent="0.25">
      <c r="A27" s="16">
        <v>26</v>
      </c>
      <c r="B27" s="27" t="s">
        <v>46</v>
      </c>
      <c r="C27" s="28" t="s">
        <v>47</v>
      </c>
      <c r="D27" s="16" t="s">
        <v>6</v>
      </c>
      <c r="E27" s="30">
        <v>45748</v>
      </c>
      <c r="F27" s="39"/>
    </row>
    <row r="28" spans="1:6" ht="22.5" customHeight="1" x14ac:dyDescent="0.25">
      <c r="A28" s="16">
        <v>27</v>
      </c>
      <c r="B28" s="29" t="s">
        <v>44</v>
      </c>
      <c r="C28" s="28" t="s">
        <v>48</v>
      </c>
      <c r="D28" s="16" t="s">
        <v>6</v>
      </c>
      <c r="E28" s="30">
        <v>45809</v>
      </c>
      <c r="F28" s="39"/>
    </row>
    <row r="29" spans="1:6" ht="31.5" x14ac:dyDescent="0.25">
      <c r="A29" s="16">
        <v>28</v>
      </c>
      <c r="B29" s="29" t="s">
        <v>49</v>
      </c>
      <c r="C29" s="28" t="s">
        <v>50</v>
      </c>
      <c r="D29" s="16" t="s">
        <v>6</v>
      </c>
      <c r="E29" s="31" t="s">
        <v>52</v>
      </c>
      <c r="F29" s="39"/>
    </row>
    <row r="30" spans="1:6" ht="30.75" customHeight="1" x14ac:dyDescent="0.25">
      <c r="A30" s="16">
        <v>29</v>
      </c>
      <c r="B30" s="32" t="s">
        <v>53</v>
      </c>
      <c r="C30" s="33" t="s">
        <v>54</v>
      </c>
      <c r="D30" s="16" t="s">
        <v>6</v>
      </c>
      <c r="E30" s="34">
        <v>45809</v>
      </c>
      <c r="F30" s="15" t="s">
        <v>55</v>
      </c>
    </row>
    <row r="31" spans="1:6" ht="24.75" customHeight="1" x14ac:dyDescent="0.25">
      <c r="A31" s="16">
        <f>A30+1</f>
        <v>30</v>
      </c>
      <c r="B31" s="25" t="s">
        <v>56</v>
      </c>
      <c r="C31" s="17" t="s">
        <v>78</v>
      </c>
      <c r="D31" s="16" t="s">
        <v>6</v>
      </c>
      <c r="E31" s="34">
        <v>45778</v>
      </c>
      <c r="F31" s="47" t="s">
        <v>57</v>
      </c>
    </row>
    <row r="32" spans="1:6" ht="21.75" customHeight="1" x14ac:dyDescent="0.25">
      <c r="A32" s="16">
        <f t="shared" ref="A32:A40" si="0">A31+1</f>
        <v>31</v>
      </c>
      <c r="B32" s="25" t="s">
        <v>58</v>
      </c>
      <c r="C32" s="17" t="s">
        <v>79</v>
      </c>
      <c r="D32" s="16" t="s">
        <v>6</v>
      </c>
      <c r="E32" s="34">
        <v>45809</v>
      </c>
      <c r="F32" s="48"/>
    </row>
    <row r="33" spans="1:6" ht="23.25" customHeight="1" x14ac:dyDescent="0.25">
      <c r="A33" s="16">
        <f t="shared" si="0"/>
        <v>32</v>
      </c>
      <c r="B33" s="25" t="s">
        <v>59</v>
      </c>
      <c r="C33" s="17" t="s">
        <v>80</v>
      </c>
      <c r="D33" s="16" t="s">
        <v>6</v>
      </c>
      <c r="E33" s="34">
        <v>45748</v>
      </c>
      <c r="F33" s="48"/>
    </row>
    <row r="34" spans="1:6" ht="21" customHeight="1" x14ac:dyDescent="0.25">
      <c r="A34" s="16">
        <f t="shared" si="0"/>
        <v>33</v>
      </c>
      <c r="B34" s="25" t="s">
        <v>60</v>
      </c>
      <c r="C34" s="17" t="s">
        <v>81</v>
      </c>
      <c r="D34" s="16" t="s">
        <v>6</v>
      </c>
      <c r="E34" s="34">
        <v>45748</v>
      </c>
      <c r="F34" s="48"/>
    </row>
    <row r="35" spans="1:6" ht="34.5" customHeight="1" x14ac:dyDescent="0.25">
      <c r="A35" s="16">
        <f t="shared" si="0"/>
        <v>34</v>
      </c>
      <c r="B35" s="25" t="s">
        <v>61</v>
      </c>
      <c r="C35" s="17" t="s">
        <v>82</v>
      </c>
      <c r="D35" s="16" t="s">
        <v>6</v>
      </c>
      <c r="E35" s="34">
        <v>45748</v>
      </c>
      <c r="F35" s="49"/>
    </row>
    <row r="36" spans="1:6" ht="105" x14ac:dyDescent="0.25">
      <c r="A36" s="16">
        <f t="shared" si="0"/>
        <v>35</v>
      </c>
      <c r="B36" s="40" t="s">
        <v>83</v>
      </c>
      <c r="C36" s="50" t="s">
        <v>84</v>
      </c>
      <c r="D36" s="16" t="s">
        <v>6</v>
      </c>
      <c r="E36" s="42"/>
      <c r="F36" s="40" t="s">
        <v>94</v>
      </c>
    </row>
    <row r="37" spans="1:6" ht="105" customHeight="1" x14ac:dyDescent="0.25">
      <c r="A37" s="16">
        <f t="shared" si="0"/>
        <v>36</v>
      </c>
      <c r="B37" s="41" t="s">
        <v>85</v>
      </c>
      <c r="C37" s="51" t="s">
        <v>86</v>
      </c>
      <c r="D37" s="16" t="s">
        <v>6</v>
      </c>
      <c r="E37" s="43"/>
      <c r="F37" s="44" t="s">
        <v>93</v>
      </c>
    </row>
    <row r="38" spans="1:6" ht="60" x14ac:dyDescent="0.25">
      <c r="A38" s="16">
        <f t="shared" si="0"/>
        <v>37</v>
      </c>
      <c r="B38" s="41" t="s">
        <v>87</v>
      </c>
      <c r="C38" s="51" t="s">
        <v>88</v>
      </c>
      <c r="D38" s="16" t="s">
        <v>6</v>
      </c>
      <c r="E38" s="43"/>
      <c r="F38" s="45"/>
    </row>
    <row r="39" spans="1:6" ht="60" x14ac:dyDescent="0.25">
      <c r="A39" s="16">
        <f t="shared" si="0"/>
        <v>38</v>
      </c>
      <c r="B39" s="41" t="s">
        <v>89</v>
      </c>
      <c r="C39" s="51" t="s">
        <v>90</v>
      </c>
      <c r="D39" s="16" t="s">
        <v>6</v>
      </c>
      <c r="E39" s="43"/>
      <c r="F39" s="45"/>
    </row>
    <row r="40" spans="1:6" ht="60" x14ac:dyDescent="0.25">
      <c r="A40" s="16">
        <f t="shared" si="0"/>
        <v>39</v>
      </c>
      <c r="B40" s="41" t="s">
        <v>91</v>
      </c>
      <c r="C40" s="51" t="s">
        <v>92</v>
      </c>
      <c r="D40" s="16" t="s">
        <v>6</v>
      </c>
      <c r="E40" s="43"/>
      <c r="F40" s="46"/>
    </row>
  </sheetData>
  <mergeCells count="6">
    <mergeCell ref="F9:F24"/>
    <mergeCell ref="F2:F6"/>
    <mergeCell ref="F7:F8"/>
    <mergeCell ref="F25:F29"/>
    <mergeCell ref="F37:F40"/>
    <mergeCell ref="F31:F35"/>
  </mergeCells>
  <hyperlinks>
    <hyperlink ref="F31" r:id="rId1" xr:uid="{5638C627-7B27-4888-BB14-99EC7A87C67F}"/>
  </hyperlinks>
  <pageMargins left="0.7" right="0.7" top="0.75" bottom="0.75" header="0.3" footer="0.3"/>
  <pageSetup paperSize="9" scale="7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Tổng hợp</vt:lpstr>
      <vt:lpstr>'Tổng hợp'!Print_Area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Ngoc Anh-Invest</dc:creator>
  <cp:lastModifiedBy>Tran Thu Hang-Invest</cp:lastModifiedBy>
  <cp:lastPrinted>2025-03-11T02:51:16Z</cp:lastPrinted>
  <dcterms:created xsi:type="dcterms:W3CDTF">2025-02-04T01:30:51Z</dcterms:created>
  <dcterms:modified xsi:type="dcterms:W3CDTF">2025-04-09T03:49:08Z</dcterms:modified>
</cp:coreProperties>
</file>