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AB266C26-D1AD-4A9E-9209-D8123367D5EC}"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5" l="1"/>
  <c r="C22" i="5"/>
  <c r="C21" i="5"/>
  <c r="C20" i="5"/>
  <c r="C19" i="5"/>
  <c r="C18" i="5"/>
  <c r="C17" i="5"/>
  <c r="C16" i="5"/>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<sst xmlns="http://schemas.openxmlformats.org/spreadsheetml/2006/main" count="447" uniqueCount="174">
  <si>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</si>
  <si>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</si>
  <si>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</si>
  <si>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</si>
  <si>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</si>
  <si>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</si>
  <si>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</si>
  <si>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</si>
  <si>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</si>
  <si>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</si>
  <si>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</si>
  <si>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</si>
  <si>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</si>
  <si>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</si>
  <si>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</si>
  <si>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</si>
  <si>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</si>
  <si>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</si>
  <si>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</si>
  <si>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</si>
  <si>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</si>
  <si>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</si>
  <si>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</si>
  <si>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</si>
  <si>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</si>
  <si>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</si>
  <si>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</si>
  <si>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</si>
  <si>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</si>
  <si>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</si>
  <si>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</si>
  <si>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</si>
  <si>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</si>
  <si>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</si>
  <si>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</si>
  <si>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</si>
  <si>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</si>
  <si>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</si>
  <si>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</si>
  <si>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</si>
  <si>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</si>
  <si>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</si>
  <si>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</si>
  <si>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</si>
  <si>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</si>
  <si>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</si>
  <si>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</si>
  <si>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</si>
  <si>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</si>
  <si>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</si>
  <si>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</si>
  <si>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</si>
  <si>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</si>
  <si>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</si>
  <si>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</si>
  <si>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</si>
  <si>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</si>
  <si>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</si>
  <si>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</si>
  <si>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</si>
  <si>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</si>
  <si>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</si>
  <si>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</si>
  <si>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</si>
  <si>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</si>
  <si>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</si>
  <si>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</si>
  <si>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</si>
  <si>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</si>
  <si>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</si>
  <si>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</si>
  <si>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</si>
  <si>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</si>
  <si>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</si>
  <si>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</si>
  <si>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</si>
  <si>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</si>
  <si>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</si>
  <si>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</si>
  <si>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</si>
  <si>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</si>
  <si>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</si>
  <si>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</si>
  <si>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</si>
  <si>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</si>
  <si>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</si>
  <si>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</si>
  <si>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</si>
  <si>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</si>
  <si>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</si>
  <si>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</si>
  <si>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</si>
  <si>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</si>
  <si>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</si>
  <si>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</si>
  <si>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</si>
  <si>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</si>
  <si>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</si>
  <si>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</si>
  <si>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</si>
  <si>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</si>
  <si>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</si>
  <si>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</si>
  <si>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</si>
  <si>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</si>
  <si>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</si>
  <si>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</si>
  <si>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</si>
  <si>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</si>
  <si>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</si>
  <si>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</si>
  <si>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</si>
  <si>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</si>
  <si>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</si>
  <si>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</si>
  <si>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</si>
  <si>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</si>
  <si>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</si>
  <si>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</si>
  <si>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</si>
  <si>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</si>
  <si>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</si>
  <si>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</si>
  <si>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</si>
  <si>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</si>
  <si>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</si>
  <si>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</si>
  <si>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</si>
  <si>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</si>
  <si>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</si>
  <si>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</si>
  <si>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</si>
  <si>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</si>
  <si>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</si>
  <si>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</si>
  <si>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</si>
  <si>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</si>
  <si>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</si>
  <si>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</si>
  <si>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</si>
  <si>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</si>
  <si>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</si>
  <si>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</si>
  <si>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</si>
  <si>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</si>
  <si>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</si>
  <si>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</si>
  <si>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</si>
  <si>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</si>
  <si>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</si>
  <si>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</si>
  <si>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</si>
  <si>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</si>
  <si>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Một giai đoạn một túi hồ sơ</t>
  </si>
  <si>
    <t>Sản xuất kinh doanh của đơn vị</t>
  </si>
  <si>
    <t>GIÁ GÓI THẦU</t>
  </si>
  <si>
    <t>180 ngày</t>
  </si>
  <si>
    <t>Đậu nành ép đùn</t>
  </si>
  <si>
    <t>90 ngày</t>
  </si>
  <si>
    <t>Đậu nành lên men</t>
  </si>
  <si>
    <t>Bã cọ</t>
  </si>
  <si>
    <t>Bột cá công nghiệp 60%</t>
  </si>
  <si>
    <t>Đạm nấm men</t>
  </si>
  <si>
    <t>Bột sữa</t>
  </si>
  <si>
    <t>Sắc tố vàng</t>
  </si>
  <si>
    <t xml:space="preserve">Thuốc tẩy nội ký sinh trộn trong thức ăn </t>
  </si>
  <si>
    <t xml:space="preserve"> THÔNG BÁO MỜI CHÀO GIÁ</t>
  </si>
  <si>
    <t>Bên mời thầu: Công ty Chăn nuôi và Chế biến thực phẩm Sài Gòn.</t>
  </si>
  <si>
    <t>Địa chỉ: Lầu 2, số 189 Điện Biên Phủ, Phường 15, quận Bình Thạnh, TP.HCM.</t>
  </si>
  <si>
    <t>Website: sagrifood.com.vn; Email: dauthau@sagrifood.com.vn; ĐT: 028 22106455.</t>
  </si>
  <si>
    <t>Nhà máy Thức ăn chăn nuôi Tổng Nông  nghiệp Sài Gòn - Lô C5- C10 Cụm công nghiệp Nhị Xuân - Hóc Môn - TP.HCM</t>
  </si>
  <si>
    <t>Quí 2/2023</t>
  </si>
  <si>
    <t xml:space="preserve">Kế hoạch lựa chọn nhà thầu; thông báo mời chào giá của từng gói thầu và các thông tin chi tiết liên quan đến các gói thầu được đăng tại website: sagrifood.com.vn. </t>
  </si>
  <si>
    <t>Các đơn vị quan tâm có nhu cầu hỗ trợ cung cấp thông tin chi tiết, xin xem tại website: sagrifood.com.vn hoặc liên hệ Phòng KH - ĐT - ĐT: 028 22106455.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</si>
</sst>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4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0" xfId="0" applyFont="1" applyAlignment="1">
      <alignment horizontal="left" vertical="center"/>
    </xf>
    <xf numFmtId="0" fontId="9" fillId="0" borderId="5" xfId="0" applyFont="1" applyBorder="1" applyAlignment="1">
      <alignment horizontal="left" vertical="top"/>
    </xf>
    <xf numFmtId="0" fontId="13"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6" fillId="0" borderId="0" xfId="0" applyFont="1" applyAlignment="1">
      <alignment horizontal="center" vertical="center"/>
    </xf>
    <xf numFmtId="0" fontId="8" fillId="0" borderId="0" xfId="0" applyFont="1" applyAlignment="1">
      <alignment horizontal="center" vertical="center"/>
    </xf>
  </cellXfs>
  <cellStyles count="2">
    <cellStyle name="Comma 2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30"/>
  <sheetViews>
    <sheetView tabSelected="1" topLeftCell="A8" zoomScale="90" zoomScaleNormal="90" zoomScaleSheetLayoutView="115" workbookViewId="0">
      <selection activeCell="G15" sqref="G15"/>
    </sheetView>
  </sheetViews>
  <sheetFormatPr defaultColWidth="9.28515625" defaultRowHeight="15.75" x14ac:dyDescent="0.25"/>
  <cols>
    <col min="1" max="1" width="5.28515625" style="23" customWidth="1"/>
    <col min="2" max="2" width="24.7109375" style="22" customWidth="1"/>
    <col min="3" max="3" width="16.28515625" style="22" customWidth="1"/>
    <col min="4" max="4" width="14.28515625" style="22" customWidth="1"/>
    <col min="5" max="6" width="18.7109375" style="22" customWidth="1"/>
    <col min="7" max="7" width="15" style="22" customWidth="1"/>
    <col min="8" max="8" width="18.7109375" style="22" customWidth="1"/>
    <col min="9" max="9" width="42.28515625" style="22" customWidth="1"/>
    <col min="10" max="16384" width="9.28515625" style="22"/>
  </cols>
  <sheetData>
    <row r="1" spans="1:9" ht="17.25" hidden="1" customHeight="1" x14ac:dyDescent="0.25">
      <c r="A1" s="32" t="s">
        <v>138</v>
      </c>
      <c r="B1" s="32"/>
      <c r="C1" s="32"/>
      <c r="D1" s="32"/>
      <c r="E1" s="32"/>
      <c r="F1" s="32"/>
      <c r="G1" s="32"/>
      <c r="H1" s="32"/>
    </row>
    <row r="2" spans="1:9" ht="15" hidden="1" customHeight="1" x14ac:dyDescent="0.25">
      <c r="A2" s="35" t="s">
        <v>139</v>
      </c>
      <c r="B2" s="35"/>
      <c r="C2" s="35"/>
      <c r="D2" s="35"/>
      <c r="E2" s="35"/>
      <c r="F2" s="35"/>
      <c r="G2" s="35"/>
      <c r="H2" s="35"/>
    </row>
    <row r="3" spans="1:9" ht="15" hidden="1" customHeight="1" x14ac:dyDescent="0.25">
      <c r="A3" s="33" t="s">
        <v>140</v>
      </c>
      <c r="B3" s="33"/>
      <c r="C3" s="33"/>
      <c r="D3" s="33"/>
      <c r="E3" s="33"/>
      <c r="F3" s="33"/>
      <c r="G3" s="33"/>
      <c r="H3" s="33"/>
    </row>
    <row r="4" spans="1:9" ht="15" hidden="1" customHeight="1" x14ac:dyDescent="0.25">
      <c r="A4" s="33" t="s">
        <v>141</v>
      </c>
      <c r="B4" s="33"/>
      <c r="C4" s="33"/>
      <c r="D4" s="33"/>
      <c r="E4" s="33"/>
      <c r="F4" s="33"/>
      <c r="G4" s="33"/>
      <c r="H4" s="33"/>
    </row>
    <row r="5" spans="1:9" ht="15" hidden="1" customHeight="1" x14ac:dyDescent="0.25"/>
    <row r="6" spans="1:9" ht="129" hidden="1" customHeight="1" x14ac:dyDescent="0.25">
      <c r="A6" s="34" t="s">
        <v>143</v>
      </c>
      <c r="B6" s="34"/>
      <c r="C6" s="34"/>
      <c r="D6" s="34"/>
      <c r="E6" s="34"/>
      <c r="F6" s="34"/>
      <c r="G6" s="34"/>
      <c r="H6" s="34"/>
    </row>
    <row r="7" spans="1:9" ht="15" hidden="1" customHeight="1" x14ac:dyDescent="0.25">
      <c r="A7" s="30"/>
      <c r="B7" s="30"/>
    </row>
    <row r="8" spans="1:9" ht="15.4" customHeight="1" x14ac:dyDescent="0.25">
      <c r="B8" s="42" t="s">
        <v>166</v>
      </c>
      <c r="C8" s="41"/>
      <c r="D8" s="41"/>
      <c r="E8" s="41"/>
      <c r="F8" s="41"/>
      <c r="G8" s="41"/>
      <c r="H8" s="41"/>
      <c r="I8" s="41"/>
    </row>
    <row r="9" spans="1:9" ht="15" customHeight="1" x14ac:dyDescent="0.25">
      <c r="B9" s="30" t="s">
        <v>167</v>
      </c>
      <c r="C9" s="30"/>
      <c r="D9" s="30"/>
      <c r="E9" s="30"/>
      <c r="F9" s="30"/>
      <c r="G9" s="30"/>
      <c r="H9" s="30"/>
      <c r="I9" s="30"/>
    </row>
    <row r="10" spans="1:9" ht="15" customHeight="1" x14ac:dyDescent="0.25">
      <c r="B10" s="30" t="s">
        <v>168</v>
      </c>
      <c r="C10" s="30"/>
      <c r="D10" s="30"/>
      <c r="E10" s="30"/>
      <c r="F10" s="30"/>
      <c r="G10" s="30"/>
      <c r="H10" s="30"/>
      <c r="I10" s="30"/>
    </row>
    <row r="11" spans="1:9" ht="15" customHeight="1" x14ac:dyDescent="0.25">
      <c r="B11" s="30" t="s">
        <v>169</v>
      </c>
      <c r="C11" s="30"/>
      <c r="D11" s="30"/>
      <c r="E11" s="30"/>
      <c r="F11" s="30"/>
      <c r="G11" s="30"/>
      <c r="H11" s="30"/>
      <c r="I11" s="30"/>
    </row>
    <row r="12" spans="1:9" ht="15" customHeight="1" x14ac:dyDescent="0.25">
      <c r="B12" s="30" t="s">
        <v>147</v>
      </c>
      <c r="C12" s="30"/>
      <c r="D12" s="30"/>
      <c r="E12" s="30"/>
      <c r="F12" s="30"/>
      <c r="G12" s="30"/>
      <c r="H12" s="30"/>
      <c r="I12" s="30"/>
    </row>
    <row r="13" spans="1:9" ht="21" customHeight="1" x14ac:dyDescent="0.25">
      <c r="A13" s="22"/>
      <c r="B13" s="31" t="s">
        <v>148</v>
      </c>
      <c r="C13" s="31"/>
      <c r="D13" s="31"/>
      <c r="E13" s="31"/>
      <c r="F13" s="31"/>
      <c r="G13" s="31"/>
      <c r="H13" s="31"/>
      <c r="I13" s="31"/>
    </row>
    <row r="14" spans="1:9" ht="51" customHeight="1" x14ac:dyDescent="0.25">
      <c r="A14" s="27" t="s">
        <v>137</v>
      </c>
      <c r="B14" s="27" t="s">
        <v>142</v>
      </c>
      <c r="C14" s="28" t="s">
        <v>155</v>
      </c>
      <c r="D14" s="28" t="s">
        <v>149</v>
      </c>
      <c r="E14" s="28" t="s">
        <v>150</v>
      </c>
      <c r="F14" s="28" t="s">
        <v>151</v>
      </c>
      <c r="G14" s="28" t="s">
        <v>145</v>
      </c>
      <c r="H14" s="28" t="s">
        <v>146</v>
      </c>
      <c r="I14" s="29" t="s">
        <v>144</v>
      </c>
    </row>
    <row r="15" spans="1:9" ht="51" customHeight="1" x14ac:dyDescent="0.25">
      <c r="A15" s="15">
        <v>1</v>
      </c>
      <c r="B15" s="24" t="s">
        <v>157</v>
      </c>
      <c r="C15" s="25">
        <f>140000*22000</f>
        <v>3080000000</v>
      </c>
      <c r="D15" s="19" t="s">
        <v>154</v>
      </c>
      <c r="E15" s="19" t="s">
        <v>152</v>
      </c>
      <c r="F15" s="19" t="s">
        <v>153</v>
      </c>
      <c r="G15" s="19" t="s">
        <v>171</v>
      </c>
      <c r="H15" s="19" t="s">
        <v>158</v>
      </c>
      <c r="I15" s="26" t="s">
        <v>170</v>
      </c>
    </row>
    <row r="16" spans="1:9" ht="51" customHeight="1" x14ac:dyDescent="0.25">
      <c r="A16" s="15">
        <v>2</v>
      </c>
      <c r="B16" s="24" t="s">
        <v>159</v>
      </c>
      <c r="C16" s="25">
        <f>100000*26000</f>
        <v>2600000000</v>
      </c>
      <c r="D16" s="19" t="s">
        <v>154</v>
      </c>
      <c r="E16" s="19" t="s">
        <v>152</v>
      </c>
      <c r="F16" s="19" t="s">
        <v>153</v>
      </c>
      <c r="G16" s="19" t="s">
        <v>171</v>
      </c>
      <c r="H16" s="19" t="s">
        <v>158</v>
      </c>
      <c r="I16" s="26" t="s">
        <v>170</v>
      </c>
    </row>
    <row r="17" spans="1:9" ht="51" customHeight="1" x14ac:dyDescent="0.25">
      <c r="A17" s="15">
        <v>3</v>
      </c>
      <c r="B17" s="24" t="s">
        <v>160</v>
      </c>
      <c r="C17" s="25">
        <f>230000*5200</f>
        <v>1196000000</v>
      </c>
      <c r="D17" s="19" t="s">
        <v>154</v>
      </c>
      <c r="E17" s="19" t="s">
        <v>152</v>
      </c>
      <c r="F17" s="19" t="s">
        <v>153</v>
      </c>
      <c r="G17" s="19" t="s">
        <v>171</v>
      </c>
      <c r="H17" s="19" t="s">
        <v>158</v>
      </c>
      <c r="I17" s="26" t="s">
        <v>170</v>
      </c>
    </row>
    <row r="18" spans="1:9" ht="51" customHeight="1" x14ac:dyDescent="0.25">
      <c r="A18" s="15">
        <v>4</v>
      </c>
      <c r="B18" s="24" t="s">
        <v>161</v>
      </c>
      <c r="C18" s="25">
        <f>40000*32000</f>
        <v>1280000000</v>
      </c>
      <c r="D18" s="19" t="s">
        <v>154</v>
      </c>
      <c r="E18" s="19" t="s">
        <v>152</v>
      </c>
      <c r="F18" s="19" t="s">
        <v>153</v>
      </c>
      <c r="G18" s="19" t="s">
        <v>171</v>
      </c>
      <c r="H18" s="19" t="s">
        <v>158</v>
      </c>
      <c r="I18" s="26" t="s">
        <v>170</v>
      </c>
    </row>
    <row r="19" spans="1:9" ht="51" customHeight="1" x14ac:dyDescent="0.25">
      <c r="A19" s="15">
        <v>5</v>
      </c>
      <c r="B19" s="24" t="s">
        <v>162</v>
      </c>
      <c r="C19" s="25">
        <f>8000*13800</f>
        <v>110400000</v>
      </c>
      <c r="D19" s="19" t="s">
        <v>154</v>
      </c>
      <c r="E19" s="19" t="s">
        <v>152</v>
      </c>
      <c r="F19" s="19" t="s">
        <v>153</v>
      </c>
      <c r="G19" s="19" t="s">
        <v>171</v>
      </c>
      <c r="H19" s="19" t="s">
        <v>156</v>
      </c>
      <c r="I19" s="26" t="s">
        <v>170</v>
      </c>
    </row>
    <row r="20" spans="1:9" ht="51" customHeight="1" x14ac:dyDescent="0.25">
      <c r="A20" s="15">
        <v>6</v>
      </c>
      <c r="B20" s="24" t="s">
        <v>163</v>
      </c>
      <c r="C20" s="25">
        <f>65000*43000</f>
        <v>2795000000</v>
      </c>
      <c r="D20" s="19" t="s">
        <v>154</v>
      </c>
      <c r="E20" s="19" t="s">
        <v>152</v>
      </c>
      <c r="F20" s="19" t="s">
        <v>153</v>
      </c>
      <c r="G20" s="19" t="s">
        <v>171</v>
      </c>
      <c r="H20" s="19" t="s">
        <v>156</v>
      </c>
      <c r="I20" s="26" t="s">
        <v>170</v>
      </c>
    </row>
    <row r="21" spans="1:9" ht="51" customHeight="1" x14ac:dyDescent="0.25">
      <c r="A21" s="15">
        <v>7</v>
      </c>
      <c r="B21" s="24" t="s">
        <v>164</v>
      </c>
      <c r="C21" s="25">
        <f>1000*87000</f>
        <v>87000000</v>
      </c>
      <c r="D21" s="19" t="s">
        <v>154</v>
      </c>
      <c r="E21" s="19" t="s">
        <v>152</v>
      </c>
      <c r="F21" s="19" t="s">
        <v>153</v>
      </c>
      <c r="G21" s="19" t="s">
        <v>171</v>
      </c>
      <c r="H21" s="19" t="s">
        <v>156</v>
      </c>
      <c r="I21" s="26" t="s">
        <v>170</v>
      </c>
    </row>
    <row r="22" spans="1:9" ht="39" customHeight="1" x14ac:dyDescent="0.25">
      <c r="A22" s="15">
        <v>8</v>
      </c>
      <c r="B22" s="19" t="s">
        <v>165</v>
      </c>
      <c r="C22" s="25">
        <f>120*450000</f>
        <v>54000000</v>
      </c>
      <c r="D22" s="19" t="s">
        <v>154</v>
      </c>
      <c r="E22" s="19" t="s">
        <v>152</v>
      </c>
      <c r="F22" s="19" t="s">
        <v>153</v>
      </c>
      <c r="G22" s="19" t="s">
        <v>171</v>
      </c>
      <c r="H22" s="19" t="s">
        <v>156</v>
      </c>
      <c r="I22" s="26" t="s">
        <v>170</v>
      </c>
    </row>
    <row r="23" spans="1:9" x14ac:dyDescent="0.25">
      <c r="A23" s="22"/>
      <c r="B23" s="30" t="s">
        <v>172</v>
      </c>
      <c r="C23" s="30"/>
      <c r="D23" s="30"/>
      <c r="E23" s="30"/>
      <c r="F23" s="30"/>
      <c r="G23" s="30"/>
      <c r="H23" s="30"/>
      <c r="I23" s="30"/>
    </row>
    <row r="24" spans="1:9" x14ac:dyDescent="0.25">
      <c r="A24" s="22"/>
      <c r="B24" s="30" t="s">
        <v>173</v>
      </c>
      <c r="C24" s="30"/>
      <c r="D24" s="30"/>
      <c r="E24" s="30"/>
      <c r="F24" s="30"/>
      <c r="G24" s="30"/>
      <c r="H24" s="30"/>
      <c r="I24" s="30"/>
    </row>
    <row r="25" spans="1:9" x14ac:dyDescent="0.25">
      <c r="A25" s="22"/>
    </row>
    <row r="26" spans="1:9" x14ac:dyDescent="0.25">
      <c r="A26" s="22"/>
    </row>
    <row r="27" spans="1:9" x14ac:dyDescent="0.25">
      <c r="A27" s="22"/>
    </row>
    <row r="28" spans="1:9" x14ac:dyDescent="0.25">
      <c r="A28" s="22"/>
    </row>
    <row r="29" spans="1:9" x14ac:dyDescent="0.25">
      <c r="A29" s="22"/>
    </row>
    <row r="30" spans="1:9" x14ac:dyDescent="0.25">
      <c r="A30" s="22"/>
    </row>
  </sheetData>
  <mergeCells count="14">
    <mergeCell ref="A1:H1"/>
    <mergeCell ref="A4:H4"/>
    <mergeCell ref="A6:H6"/>
    <mergeCell ref="A2:H2"/>
    <mergeCell ref="A3:H3"/>
    <mergeCell ref="B24:I24"/>
    <mergeCell ref="B9:I9"/>
    <mergeCell ref="A7:B7"/>
    <mergeCell ref="B8:I8"/>
    <mergeCell ref="B23:I23"/>
    <mergeCell ref="B13:I13"/>
    <mergeCell ref="B12:I12"/>
    <mergeCell ref="B11:I11"/>
    <mergeCell ref="B10:I10"/>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36" t="s">
        <v>62</v>
      </c>
      <c r="B5" s="36"/>
      <c r="C5" s="36"/>
      <c r="D5" s="36"/>
      <c r="E5" s="36"/>
      <c r="F5" s="36"/>
    </row>
    <row r="6" spans="1:6" ht="18.75" x14ac:dyDescent="0.3">
      <c r="A6" s="37" t="s">
        <v>61</v>
      </c>
      <c r="B6" s="37"/>
      <c r="C6" s="37"/>
      <c r="D6" s="37"/>
      <c r="E6" s="37"/>
      <c r="F6" s="37"/>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38" t="s">
        <v>0</v>
      </c>
      <c r="B43" s="39"/>
      <c r="C43" s="39"/>
      <c r="D43" s="39"/>
      <c r="E43" s="40"/>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6" t="s">
        <v>62</v>
      </c>
      <c r="B5" s="36"/>
      <c r="C5" s="36"/>
      <c r="D5" s="36"/>
    </row>
    <row r="6" spans="1:4" ht="18.75" x14ac:dyDescent="0.3">
      <c r="A6" s="37" t="s">
        <v>61</v>
      </c>
      <c r="B6" s="37"/>
      <c r="C6" s="37"/>
      <c r="D6" s="37"/>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38" t="s">
        <v>0</v>
      </c>
      <c r="B41" s="39"/>
      <c r="C41" s="40"/>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6" t="s">
        <v>62</v>
      </c>
      <c r="B5" s="36"/>
      <c r="C5" s="36"/>
      <c r="D5" s="36"/>
    </row>
    <row r="6" spans="1:4" ht="18.75" x14ac:dyDescent="0.3">
      <c r="A6" s="37" t="s">
        <v>101</v>
      </c>
      <c r="B6" s="37"/>
      <c r="C6" s="37"/>
      <c r="D6" s="37"/>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6" t="s">
        <v>62</v>
      </c>
      <c r="B5" s="36"/>
      <c r="C5" s="36"/>
      <c r="D5" s="36"/>
    </row>
    <row r="6" spans="1:4" ht="18.75" x14ac:dyDescent="0.3">
      <c r="A6" s="37" t="s">
        <v>129</v>
      </c>
      <c r="B6" s="37"/>
      <c r="C6" s="37"/>
      <c r="D6" s="37"/>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2023-03-20T01:50:56Z</dcterms:modified>
</cp:coreProperties>
</file>