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0.DU AN TRU SO TRUNG TAM TT QN\THIET BI CHUYEN DUNG\2024.1.17 HOP TO GIUP VIEC - BAN QLDA\"/>
    </mc:Choice>
  </mc:AlternateContent>
  <bookViews>
    <workbookView xWindow="0" yWindow="0" windowWidth="24000" windowHeight="9030" firstSheet="1" activeTab="3"/>
  </bookViews>
  <sheets>
    <sheet name="TH" sheetId="12" state="hidden" r:id="rId1"/>
    <sheet name="1.News S1" sheetId="1" r:id="rId2"/>
    <sheet name="2. S2" sheetId="13" r:id="rId3"/>
    <sheet name="3.Studio S3-S4" sheetId="3" r:id="rId4"/>
    <sheet name="4.Studio S5" sheetId="4" r:id="rId5"/>
    <sheet name="5.Studio S6-Ross" sheetId="11" r:id="rId6"/>
    <sheet name="6.Studio S7" sheetId="6" r:id="rId7"/>
    <sheet name="7.Studi S8" sheetId="7" r:id="rId8"/>
  </sheets>
  <externalReferences>
    <externalReference r:id="rId9"/>
  </externalReferences>
  <definedNames>
    <definedName name="_xlnm._FilterDatabase" localSheetId="1" hidden="1">'1.News S1'!$A$7:$B$279</definedName>
    <definedName name="_xlnm._FilterDatabase" localSheetId="3" hidden="1">'3.Studio S3-S4'!$A$2:$B$273</definedName>
    <definedName name="_xlnm._FilterDatabase" localSheetId="4" hidden="1">'4.Studio S5'!$A$2:$B$60</definedName>
    <definedName name="_xlnm._FilterDatabase" localSheetId="5" hidden="1">'5.Studio S6-Ross'!$A$2:$B$216</definedName>
    <definedName name="_xlnm._FilterDatabase" localSheetId="6" hidden="1">'6.Studio S7'!$A$2:$B$53</definedName>
    <definedName name="_xlnm._FilterDatabase" localSheetId="7" hidden="1">'7.Studi S8'!$A$2:$B$364</definedName>
    <definedName name="_xlnm.Print_Area" localSheetId="1">'1.News S1'!$A$1:$D$279</definedName>
    <definedName name="_xlnm.Print_Area" localSheetId="2">'2. S2'!$A$1:$D$48</definedName>
    <definedName name="_xlnm.Print_Area" localSheetId="3">'3.Studio S3-S4'!$A$1:$D$273</definedName>
    <definedName name="_xlnm.Print_Area" localSheetId="4">'4.Studio S5'!$A$1:$D$46</definedName>
    <definedName name="_xlnm.Print_Area" localSheetId="5">'5.Studio S6-Ross'!$A$1:$D$215</definedName>
    <definedName name="_xlnm.Print_Area" localSheetId="6">'6.Studio S7'!$A$1:$D$46</definedName>
    <definedName name="_xlnm.Print_Area" localSheetId="7">'7.Studi S8'!$A$1:$D$364</definedName>
    <definedName name="_xlnm.Print_Area" localSheetId="0">TH!$A$1:$D$31</definedName>
    <definedName name="_xlnm.Print_Titles" localSheetId="1">'1.News S1'!$7:$7</definedName>
    <definedName name="_xlnm.Print_Titles" localSheetId="2">'2. S2'!$2:$2</definedName>
    <definedName name="_xlnm.Print_Titles" localSheetId="3">'3.Studio S3-S4'!$2:$2</definedName>
    <definedName name="_xlnm.Print_Titles" localSheetId="4">'4.Studio S5'!$2:$2</definedName>
    <definedName name="_xlnm.Print_Titles" localSheetId="5">'5.Studio S6-Ross'!$2:$2</definedName>
    <definedName name="_xlnm.Print_Titles" localSheetId="6">'6.Studio S7'!$2:$2</definedName>
    <definedName name="_xlnm.Print_Titles" localSheetId="7">'7.Studi S8'!$2:$2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1" i="12" l="1"/>
  <c r="C30" i="12" l="1"/>
  <c r="C29" i="12"/>
  <c r="C28" i="12"/>
  <c r="C27" i="12"/>
  <c r="C26" i="12"/>
  <c r="C25" i="12"/>
  <c r="C24" i="12"/>
  <c r="C23" i="12"/>
  <c r="C22" i="12"/>
  <c r="C21" i="12"/>
  <c r="C20" i="12"/>
  <c r="C19" i="12"/>
  <c r="C18" i="12"/>
  <c r="C17" i="12"/>
  <c r="C16" i="12"/>
  <c r="C15" i="12"/>
  <c r="C14" i="12"/>
  <c r="C13" i="12"/>
  <c r="C12" i="12"/>
  <c r="C10" i="12" l="1"/>
  <c r="C7" i="12" l="1"/>
  <c r="C6" i="12" l="1"/>
  <c r="C8" i="12" l="1"/>
  <c r="C5" i="12" l="1"/>
  <c r="C4" i="12" l="1"/>
  <c r="C9" i="12"/>
  <c r="C3" i="12" l="1"/>
  <c r="C31" i="12" s="1"/>
</calcChain>
</file>

<file path=xl/comments1.xml><?xml version="1.0" encoding="utf-8"?>
<comments xmlns="http://schemas.openxmlformats.org/spreadsheetml/2006/main">
  <authors>
    <author>ThoiSu_TV</author>
  </authors>
  <commentList>
    <comment ref="D71" authorId="0" shapeId="0">
      <text>
        <r>
          <rPr>
            <b/>
            <sz val="9"/>
            <color indexed="81"/>
            <rFont val="Tahoma"/>
            <family val="2"/>
          </rPr>
          <t>Số lượng = 0 ?</t>
        </r>
      </text>
    </comment>
    <comment ref="D73" authorId="0" shapeId="0">
      <text>
        <r>
          <rPr>
            <sz val="9"/>
            <color indexed="81"/>
            <rFont val="Tahoma"/>
            <family val="2"/>
          </rPr>
          <t xml:space="preserve">
Số lượng = 0 ?</t>
        </r>
      </text>
    </comment>
    <comment ref="D74" authorId="0" shapeId="0">
      <text>
        <r>
          <rPr>
            <sz val="9"/>
            <color indexed="81"/>
            <rFont val="Tahoma"/>
            <family val="2"/>
          </rPr>
          <t xml:space="preserve">
Số lượng = 0 ?</t>
        </r>
      </text>
    </comment>
    <comment ref="B154" authorId="0" shapeId="0">
      <text>
        <r>
          <rPr>
            <sz val="9"/>
            <color indexed="81"/>
            <rFont val="Tahoma"/>
            <family val="2"/>
          </rPr>
          <t>Bổ sung màn hình</t>
        </r>
      </text>
    </comment>
  </commentList>
</comments>
</file>

<file path=xl/comments2.xml><?xml version="1.0" encoding="utf-8"?>
<comments xmlns="http://schemas.openxmlformats.org/spreadsheetml/2006/main">
  <authors>
    <author>ThoiSu_TV</author>
  </authors>
  <commentList>
    <comment ref="A4" authorId="0" shapeId="0">
      <text>
        <r>
          <rPr>
            <b/>
            <sz val="9"/>
            <color indexed="81"/>
            <rFont val="Tahoma"/>
            <family val="2"/>
          </rPr>
          <t>QĐ 1188</t>
        </r>
      </text>
    </comment>
  </commentList>
</comments>
</file>

<file path=xl/comments3.xml><?xml version="1.0" encoding="utf-8"?>
<comments xmlns="http://schemas.openxmlformats.org/spreadsheetml/2006/main">
  <authors>
    <author>ThoiSu_TV</author>
  </authors>
  <commentList>
    <comment ref="D355" authorId="0" shapeId="0">
      <text>
        <r>
          <rPr>
            <sz val="9"/>
            <color indexed="81"/>
            <rFont val="Tahoma"/>
            <family val="2"/>
          </rPr>
          <t>?? Số lượng bằng 0</t>
        </r>
      </text>
    </comment>
  </commentList>
</comments>
</file>

<file path=xl/sharedStrings.xml><?xml version="1.0" encoding="utf-8"?>
<sst xmlns="http://schemas.openxmlformats.org/spreadsheetml/2006/main" count="2459" uniqueCount="759">
  <si>
    <t>A</t>
  </si>
  <si>
    <t>HỆ THỐNG THIẾT BỊ PHIM TRƯỜNG, TRƯỜNG QUAY</t>
  </si>
  <si>
    <t>I</t>
  </si>
  <si>
    <t>PHIM TRƯỜNG S1 LÀM BẢN TIN THỜI SỰ TRỰC TIẾP  (HD/4K)</t>
  </si>
  <si>
    <t>Chiếc</t>
  </si>
  <si>
    <t>Fiber Camera Adaptor</t>
  </si>
  <si>
    <t>Bộ</t>
  </si>
  <si>
    <t>Operation Control Panel</t>
  </si>
  <si>
    <t>7.0-inch OLED Viewfinder for portable cameras</t>
  </si>
  <si>
    <t>Tripod Adaptor</t>
  </si>
  <si>
    <t>Kết nối máy quay với chân máy quay</t>
  </si>
  <si>
    <t>Full-Servo Control Kit (Servo Focus/ Servo Zoom]</t>
  </si>
  <si>
    <t>Dây cáp quang loại 10 mét cho camera</t>
  </si>
  <si>
    <t>Sợi</t>
  </si>
  <si>
    <t>Dây cáp quang loại 50 mét cho camera</t>
  </si>
  <si>
    <t>Chân máy quay cho camera ống Ultra-wide, Standard</t>
  </si>
  <si>
    <t>Panel điều khiển cho bàn trộn</t>
  </si>
  <si>
    <t>Thiết bị tạo xung đồng bộ</t>
  </si>
  <si>
    <t xml:space="preserve">Khung lắp thiết bị có nguồn, quạt kèm nguồn dự phòng </t>
  </si>
  <si>
    <t>Khung lắp thiết bị chuyên ngành truyền hình, chuẩn Rack công nghiệp 19” 2RU, có sẵn nguồn AC, khả năng lắp tối đa 20 module các loại - có thể kết hợp nhiều loại module với nhau.
Hệ thống quạt làm mát, tạo luồng không khí đối lưu.
Hỗ trợ thay nóng các module.
Có sẵn đường vào tín hiệu Genlock, đầu ra loop-through
Đi kèm nguồn dự phòng cho khung lắp thiết bị</t>
  </si>
  <si>
    <t>HD/SD embedder Audio 8 Analog audio inputs, 4 AES inputs</t>
  </si>
  <si>
    <t>HD/SD Audio De-Embedder</t>
  </si>
  <si>
    <t>Bộ khuếch đại phân chia tín hiệu Genlock</t>
  </si>
  <si>
    <t>Bộ khuếch đại phân chia tín hiệu HD/SD-SDI</t>
  </si>
  <si>
    <t>Bộ khuếch đại phân chia tín hiệu Audio Analog</t>
  </si>
  <si>
    <t>Chuyển mạch HD/SD 16x16 cho Video</t>
  </si>
  <si>
    <t>Panel điều khiển từ xa cho bộ chuyển mạch 16x16</t>
  </si>
  <si>
    <t>Bộ truyền tín hiệu video-audio qua đường cáp quang</t>
  </si>
  <si>
    <t>Hệ thống màn hình hiển thị tín hiệu video kiểm tra</t>
  </si>
  <si>
    <t>Kích thước màn hình 43"
Loại Tivi Smart Tivi
Độ phân giải Ultra HD 4K (3840 x 2160 Pixel)
Bluetooth Có
Cổng LAN Có
Wifi Có
Cổng HDMI 4 cổng
Tương thích với hệ thống</t>
  </si>
  <si>
    <t xml:space="preserve">Hệ thống máy trạm cho ghi, phát file và tạo chữ </t>
  </si>
  <si>
    <t>Kích thước màn hình 27Inch IPS
Độ sáng 300cd/m2
Tỷ lệ tương phản 1.000:1
Độ phân giải Full HD (1920x1080)</t>
  </si>
  <si>
    <t>Multiple Sources and Formats
Automated File Transfer and Removal after Ingest
Easy Ingest Overlays Time and Date Separately on Each Recorded File or Stream
Easy Re-Streaming of a Transport Stream to Flash Media, Wowza or a Windows Media Server
Common File Format Options with SD and HD Resolution
Preview of the Last 10 Media Records
Tương thích với toàn hệ thống</t>
  </si>
  <si>
    <t>Card In/Output Video Audio</t>
  </si>
  <si>
    <t>Provides UHD key and fill output, HD, SD key, fill output beside internal pass through
Live graphic overlays on the SDI signal as internal pass-through character generator
Provides CG key and CG fill outputs as source of vision mixer DSK input
Multi-layer live character generator. Allows to put unlimited layer graphics on screen
De-interlacing and anti-flicker display guarantee the correct output of images and live video
Online text effects
Pre-multiplied key or straight alpha selections
Tương thích với toàn hệ thống</t>
  </si>
  <si>
    <t>Microphone cài tai cho bộ thu phát không dây</t>
  </si>
  <si>
    <t>Micro mu rùa để bàn</t>
  </si>
  <si>
    <t>Loa kiểm tra - Studio Speaker Monitor</t>
  </si>
  <si>
    <t>Tai nghe kiểm tra</t>
  </si>
  <si>
    <t>Bộ giao tiếp điện thoại có dây</t>
  </si>
  <si>
    <t>Hệ thống thiết bị Intercom IP</t>
  </si>
  <si>
    <t>Hệ thống ray có thể tháo lắp gồm: 02 đoạn dài 1,6m, 03 đoạn dài 2,3m, 02 đoạn cong 45 độ và phụ kiện đấu nối</t>
  </si>
  <si>
    <t>Phông màn Key nền xanh cho hệ thống phim trường ảo</t>
  </si>
  <si>
    <t>Gói</t>
  </si>
  <si>
    <t>Hệ thống giao tiếp video audio trực tuyến qua mạng Internet</t>
  </si>
  <si>
    <t>Đèn chủ spot light, LED đi kèm barndoor</t>
  </si>
  <si>
    <t>Đèn ven spot light, LED đi kèm barndoor</t>
  </si>
  <si>
    <t>Đèn LED Panel cho ánh sáng chủ</t>
  </si>
  <si>
    <t>Đèn LED chiếu phông đi kèm barndoor</t>
  </si>
  <si>
    <t>Bộ khung treo đèn</t>
  </si>
  <si>
    <t>Khung chịu lực để treo dàn đèn
Phù hợp với trường quay
Tương thích với toàn hệ thống</t>
  </si>
  <si>
    <t>Tay treo đèn xếp, móc treo đèn</t>
  </si>
  <si>
    <t>Video patch (kèm dây nhảy)</t>
  </si>
  <si>
    <t>Dùng làm patch, có kèm dây nhảy đủ cho hệ thống</t>
  </si>
  <si>
    <t>Audio Patch (kèm dây nhảy)</t>
  </si>
  <si>
    <t>16 Flush-Mount BNC Feedthrough Terminals
12G-SDI Rated
1 RU Rackmount Form-Factor
16-Gauge Steel Panel</t>
  </si>
  <si>
    <t>Audio connector panel Female XLR</t>
  </si>
  <si>
    <t>Female XLR</t>
  </si>
  <si>
    <t>Audio connector panel Male XLR</t>
  </si>
  <si>
    <t>Male XLR</t>
  </si>
  <si>
    <t>Dây video SDI-HD/3G (100m)</t>
  </si>
  <si>
    <t>Cuộn</t>
  </si>
  <si>
    <t>Jack BNC (100 đầu)</t>
  </si>
  <si>
    <t>Hộp</t>
  </si>
  <si>
    <t>Chuẩn BNC, tương thích với hệ thống</t>
  </si>
  <si>
    <t>Dây Audio (200m)</t>
  </si>
  <si>
    <t>Tương thích với hệ thống</t>
  </si>
  <si>
    <t>Jack Audio</t>
  </si>
  <si>
    <t>Cặp</t>
  </si>
  <si>
    <t>Tủ rack lắp thiết bị</t>
  </si>
  <si>
    <t>Hệ thống gương và khung đỡ màn hình</t>
  </si>
  <si>
    <t>Dây Audio</t>
  </si>
  <si>
    <t>Card mạng quang kép (10Gbps)</t>
  </si>
  <si>
    <t>III</t>
  </si>
  <si>
    <t>PHIM TRƯỜNG S3 LẤY HÌNH MC CÁC CHƯƠNG TRÌNH CHUYÊN ĐỀ, CHUYÊN MỤC (HD)</t>
  </si>
  <si>
    <t>IV</t>
  </si>
  <si>
    <t>PHIM TRƯỜNG S4 LẤY HÌNH MC TIẾNG NƯỚC NGOÀI VÀ TIẾNG DÂN TỘC (HD)</t>
  </si>
  <si>
    <t>Rulo số 8 cuộn dây cáp 100 mét</t>
  </si>
  <si>
    <t>Bộ cắt Microphone</t>
  </si>
  <si>
    <t>Dây video SDI-HD/3G</t>
  </si>
  <si>
    <t>Jack BNC</t>
  </si>
  <si>
    <t>Mô tả</t>
  </si>
  <si>
    <t>Đơn vị</t>
  </si>
  <si>
    <t>Số lượng</t>
  </si>
  <si>
    <t>V</t>
  </si>
  <si>
    <t>PHIM TRƯỜNG ẢO S5  (HD)</t>
  </si>
  <si>
    <t>VI</t>
  </si>
  <si>
    <t>PHIM TRƯỜNG ẢO S6  (HD/4K)</t>
  </si>
  <si>
    <t>Dây cáp quang loại 100 mét cho camera</t>
  </si>
  <si>
    <t>VII</t>
  </si>
  <si>
    <t>PHIM TRƯỜNG S7 CHO THU GHI GIAO LƯU TỌA ĐÀM (HD)</t>
  </si>
  <si>
    <t>VIII</t>
  </si>
  <si>
    <t>PHIM TRƯỜNG S8 PHỤC VỤ VĂN NGHỆ, GAMESHOW (HD/4K)</t>
  </si>
  <si>
    <t>Khung treo loa: Tương thích hệ thống loa</t>
  </si>
  <si>
    <t>chiếc</t>
  </si>
  <si>
    <t>Bộ phông chống cháy + khung treo phông cho trường quay: Theo thực tế thiết kế</t>
  </si>
  <si>
    <t>bản quyền</t>
  </si>
  <si>
    <t>Bộ tracker có chức năng checker cho hệ thống đồ họa trực tiếp, bao gồm đọc thông số zoom của ống kính 
Phần cứng có bao gồm phần mềm 
Tương thích với phần mềm phim trường ảo</t>
  </si>
  <si>
    <t>Hệ thống Tracking cho camera bằng hồng ngoại</t>
  </si>
  <si>
    <t>Décor thực tế ảo/ thực tế tăng cường</t>
  </si>
  <si>
    <t>Theo nhu cầu thực tế</t>
  </si>
  <si>
    <t>Một set đồ họa trường quay ảo đầy đủ</t>
  </si>
  <si>
    <t>Hỗ trợ kĩ thuật từ xa 24/7 trong 1 năm</t>
  </si>
  <si>
    <t>Hỗ trợ qua điện thoại, máy tính từ xa 24h/ ngày và 7 ngày / tuần trong thời gian 1 năm</t>
  </si>
  <si>
    <t>Tủ điện cho hệ thống ánh sáng: Thiết kế theo thực tế</t>
  </si>
  <si>
    <t>Móc treo đèn</t>
  </si>
  <si>
    <t>Móc treo đèn moving</t>
  </si>
  <si>
    <t>Bộ điều khiển pa lăng xích</t>
  </si>
  <si>
    <t>Dây tín hiệu điều khiển</t>
  </si>
  <si>
    <t>sợi</t>
  </si>
  <si>
    <t>Bộ chia nguồn</t>
  </si>
  <si>
    <t>Dây nguồn điện cho pa lăng xích</t>
  </si>
  <si>
    <t>Hệ móc treo cơ khí gắn trần để treo pa lăng xích</t>
  </si>
  <si>
    <t>Tủ rack 16U lắp đặt bộ điều khiển</t>
  </si>
  <si>
    <t>Video patch (kèm dây nhảy): Dùng làm patch, có kèm dây nhảy đủ cho hệ thống</t>
  </si>
  <si>
    <t>Audio Patch (kèm dây nhảy): Dùng làm patch, có kèm dây nhảy đủ cho hệ thống</t>
  </si>
  <si>
    <t>Jack BNC: Chuẩn BNC, tương thích với hệ thống</t>
  </si>
  <si>
    <t>Dây Audio: Tương thích với hệ thống</t>
  </si>
  <si>
    <t>Tủ rack lắp thiết bị: Tương thích với hệ thống</t>
  </si>
  <si>
    <t>Thiết bị chuyển đổi tín hiệu HDMI sang HD-SDI (loại lưu động)</t>
  </si>
  <si>
    <t>Bộ chuyển đổi tín hiệu HDMI sang HD-SDI 
Loại lưu động có thể dùng Pin
Bao gồm Pin và sạc pin</t>
  </si>
  <si>
    <t xml:space="preserve">Chíp xử lý: Intel Core i9-12900 processor (30MB Cache, 16 Core , 2.4GHz to 5.1GHz 
Bộ nhớ Ram: 8GB( 1x8GB) DDR5 up to 4400MHz (x4 slot)
Ổ đĩa cứng: SSD 512Gb
Card đồ họa: Nvidia T1000  4GB, 4mDP to DP adapter </t>
  </si>
  <si>
    <t>Nguồn cấp cho Router và Panel Router</t>
  </si>
  <si>
    <t>Optical Transceiver</t>
  </si>
  <si>
    <t>Bộ ghi phát hình trên nền tảng ổ cứng</t>
  </si>
  <si>
    <t xml:space="preserve">Đèn LED chiếu phông </t>
  </si>
  <si>
    <t>Redundant power supply</t>
  </si>
  <si>
    <t>Redundant power supply control panel</t>
  </si>
  <si>
    <t>Card mạng quang cho máy trạm</t>
  </si>
  <si>
    <t>Rulo số 8 cuộn dây cáp 50 mét</t>
  </si>
  <si>
    <t>Micro cổ ngỗng để bàn</t>
  </si>
  <si>
    <t>- Micro cổ ngỗng không dây UHF
- Số micro cổ ngỗng: 2
- Tần số: 700 ~ 800MHz
- Có thể chọn 2 * 100 kênh
- Khoảng cách làm việc: 80 – 100 mét
- Màn hình LCD, Điều khiển âm lượng riêng lẻ
- Máy thu kim loại + Mics nhựa
- 2 cái XLR Đầu Ra Cân Bằng
- Sử dụng pin: AAA 1.5V trong 8 giờ
- 1 cái 1/4-inch hỗn hợp đầu ra
- Độ nhạy đầu vào thực tế 6dBuV
- Tần số ổn định ± 0,005% (-10 ℃ ~ 50 ℃)
- Độ lệch cực đại ± 3 KHz
- Tỷ số tín hiệu / nhiễu&gt; 105dB (1KHz-A)
- Điện áp đầu ra tối đa 12dBV ~ 15dBv
- Ngõ ra âm thanh 2.2 KΩ</t>
  </si>
  <si>
    <t>Dual-Channel Advanced Feedback Suppression Processor</t>
  </si>
  <si>
    <t>Bộ Gimbal chống rung cho Camera</t>
  </si>
  <si>
    <t>Bộ mã hóa 4G/5G HD</t>
  </si>
  <si>
    <t>Màn hình  27 inch</t>
  </si>
  <si>
    <t>Bộ truyền tin 4G/5G:</t>
  </si>
  <si>
    <t>3G / HD / SD SDI Analog Audio Embedder</t>
  </si>
  <si>
    <t>3G / HD / SD SDI Analog Audio De-Embedder</t>
  </si>
  <si>
    <t>2-inch HD View Finder</t>
  </si>
  <si>
    <t>Stt</t>
  </si>
  <si>
    <t>Khu vực</t>
  </si>
  <si>
    <t>Danh mục thiết bị Studio</t>
  </si>
  <si>
    <t>Danh mục hệ thống khác</t>
  </si>
  <si>
    <t>TỔNG CỘNG</t>
  </si>
  <si>
    <t>Ghi chú</t>
  </si>
  <si>
    <t>New S1</t>
  </si>
  <si>
    <t>Studio S3-S4</t>
  </si>
  <si>
    <t>Studio S5</t>
  </si>
  <si>
    <t>Studio S7</t>
  </si>
  <si>
    <t>Studio S8</t>
  </si>
  <si>
    <t>II</t>
  </si>
  <si>
    <t>Audio truyền hình</t>
  </si>
  <si>
    <t>Audio dân tộc, nước ngoài</t>
  </si>
  <si>
    <t xml:space="preserve">Audio lồng tiếng tài liệu </t>
  </si>
  <si>
    <t>Camera phóng viên</t>
  </si>
  <si>
    <t>Máy trạm dưng film</t>
  </si>
  <si>
    <t>Kiểm duyệt</t>
  </si>
  <si>
    <t>Thiết bị phụ trợ tác nghiệp</t>
  </si>
  <si>
    <t>Tổng khống chế Video</t>
  </si>
  <si>
    <t>Phụ kiên tích hợp hệ thống</t>
  </si>
  <si>
    <t>Lưu trữ</t>
  </si>
  <si>
    <t>Đào tạo</t>
  </si>
  <si>
    <t>Phát thanh</t>
  </si>
  <si>
    <t>Tổng khống chế Audio</t>
  </si>
  <si>
    <t>Quản trị và NAS Online</t>
  </si>
  <si>
    <t xml:space="preserve">Máy phát FM </t>
  </si>
  <si>
    <t>Hội trường</t>
  </si>
  <si>
    <t>Lưu điện</t>
  </si>
  <si>
    <t>Cáp quang Cột 5</t>
  </si>
  <si>
    <t>Tháo dỡ vận chuyển</t>
  </si>
  <si>
    <t>chống sét</t>
  </si>
  <si>
    <t>Studio S6 Ross</t>
  </si>
  <si>
    <t>BẢNG TỔNG HỢP THIẾT BỊ CHUYÊN DÙNG</t>
  </si>
  <si>
    <t>Tương thích với hệ thống ống kinh mở rộng và máy quay
Đầy đủ module kết nối vận hành phù hợp cho Zoom. Focus</t>
  </si>
  <si>
    <t>- Hỗ trợ tối thiểu 22 phím bấm lựa chọn nguồn vào, 02 lớp ME
- Kết nối cổng LAN
- Tương thích với bộ xử lý tín hiệu trên</t>
  </si>
  <si>
    <t>- Tương thích hoàn toàn với khung chứa thiết bị.
'- Tương thích xử lý tín hiệu của hệ thống yêu cầu
- Phân chia tối thiểu 1 ra 8
- 01 đầu vào Analog Video, có đường Loop
- Trở kháng vào: 75Ω
- Gain: -3 đến +3 dB</t>
  </si>
  <si>
    <t>- Tương thích hoàn toàn với khung chứa thiết bị.
'- Tương thích xử lý tín hiệu của hệ thống yêu cầu
- Vào ra âm thanh analog audio.
- Khuếch đại phân chia 2-8, có thể cấu hình 1x8 hoặc dual 1x4
- Chức năng gain tín hiêu đầu vào
- Điều khiển từ xa cho các thiết lập</t>
  </si>
  <si>
    <t>- Hỗ trợ các định dạng đầu vào ra PAL và NTSC, các chuẩn HD 1,5G và 3G hoặc hơn.
- Tối thiểu 02 đầu vào có đường loop throught
- Tín hiệu vào HDMI có loop throught và đường HDMI output
- Đường âm thanh nhúng 16 kênh, vào và ra
- Đường HDMI hỗ trợ 8 kênh tiếng vào ra.
- Ít nhất 02 đường âm thanh XLR analoge vào.
- 1x BNC - Black Burst in SD or Tri-level sync in HD.
- Ít nhất một đường tín hiệu BNC ra blackburst hay tri-level sync, đồng dạng với tín hiểu ra.
- Kết nối USB và RJ45 cho điều khiển update hoặc control thiết bị.
- Có các nút trực quan và màn hình LCD hiển thị</t>
  </si>
  <si>
    <t xml:space="preserve"> - Màn hình chuyên dụng 17inch
- Độ phân giải Ful HD 1920x1080, tỷ lệ 16:9
- Hỗ trợ 02 đường SDI vào ít nhất 1 đường loop throught
- Ít nhất 1 đường vào Composite, HDMI
- Hỗ trợ tính năng side by side cho hiển thị 2 đường tín hiệu vào đồng thời
- Hỗ trợ loa</t>
  </si>
  <si>
    <t>- Hỗ trợ các định dạng: SD, HD
- KHả năng loop througt các tín hiệu vào
- Đồng thời cho vào ít nhất 02 tín hiệu
- Xử lý tín hiệu cho các tính năng: Luminance Waveform, Vectorscope, RGB Parade, YUV Parade, Histogram, Audio phase and level.
- Sử dụng USB hay RJ45 để cho cài đặt
- Lấy mẫu video 4:2:2 và 4:4:4, lấy mẫu âm thanh 48kHz.
- Kết nối hiển thị Tally 9-Pin D-sub</t>
  </si>
  <si>
    <t>Tương thích toàn bộ hệ thống
Cấu hình tương đương hoặc cao hơn:
- Sử dụng công nghệ IPS với đèn LED chiếu sau.
- Kích thước tối thiểu là 49inch
- Độ sáng tối thiểu 500cd/m2
- Độ tương phản:  ≥ 8000:1 1
- Góc nhìn tổi thiểu là 178 độ
- Độ sâu màu tối thiểu: 1.076 (10bit)
- Thời gian đáp ứng ≥ 8ms
- Tần số tối thiểu 60Hz
- Hỗ trợ Landscape; Portrait
- Tương thích khung hình tới : 3840 x 2160
- Hỗ trợ các phân giải phổ biến trong truyền hình
- Video vào: 1 x DisplayPort (with HDCP); 2 x HDMI (with HDCP)
- Audio: 1 x DisplayPort; 2 x HDMI
- Audio ra: 1 x 3,5 mm jack
- Data: USB
- Lựa chọn Detect đầu vào; First; Last</t>
  </si>
  <si>
    <t>1. DANH MỤC THIẾT BỊ CHUYÊN DÙNG TRƯỜNG QUAY S1</t>
  </si>
  <si>
    <t>Giá trị</t>
  </si>
  <si>
    <t>Tương thích với thân camera và ống kinh  hộp</t>
  </si>
  <si>
    <t>Tương thích với thân camera và trạm điều khiển. Dài 50m</t>
  </si>
  <si>
    <t>Tương thích với thân camera và trạm điều khiển. Dài 10m</t>
  </si>
  <si>
    <t>Phù hợp cuộn cáp</t>
  </si>
  <si>
    <t>Tương thích với thân camera và ống kinh  
Full-Servo Control Kit (Servo Focus/ Servo Zoom]</t>
  </si>
  <si>
    <t>Tưởng thích hoặc tốt hơn:
Tải trọng tới 40kg
Trong lượng  39.0kg
Độ cao từ 91.5 tới 173cm, góc 36 tới 68.0"
Head Attachment Flat Base with 4 bolts Column 2STAGE</t>
  </si>
  <si>
    <t>Kích thước: 23.8inch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</si>
  <si>
    <t>- Tương thích hệ thống audio mixer, đầu ra các thiết bị lý audio khác dùng đưa vào bộ nhúng âm thanh
- Tín hiệu vào: 3G/HD/SD-SDI
- Embed 8 kênh âm thanh
- Khả năng điều chỉnh độ trễ audio
- Ít nhất 2 đầu 3G/HD/SD-SDI với âm thanh nhúng.
- Khả năng tạo Test TONE và Test Pattern Video.
- Tương thích hoàn toàn với khung chứa thiết bị</t>
  </si>
  <si>
    <t>- Tương thích hệ thống audio mixer.
- Tín hiệu vào: 3G/HD/SD-SDI với âm thanh nhúng
- Đầu vào tự động nhận dạng chuẩn (HD/SD)
- Ít nhất 02 đầu 3G/HD/SD-SDI
- Đầu ra 8 kênh Analog audio
- Khả năng điều chỉnh độ trễ audio
- Chức năng tạo tín hiệu test Audio và  Test Pattern video
- Tương thích hoàn toàn với khung chứa thiết bị</t>
  </si>
  <si>
    <t>- Tương thích xử lý tín hiệu của hệ thống yêu cầu
- Xử lý Frame sync
- Tín hiệu đầu vào: 3G/HD/SD-SDI với âm thanh nhúng Đầu vào tự động nhận dạng chuẩn (HD/SD)
- Đồng bộ Audio và video theo tín hiệu xung  tín hiệu Genlock
- Có chức năng làm trễ video
- Tương thích hoàn toàn với khung chứa thiết bị</t>
  </si>
  <si>
    <t>- Tương thích hoàn toàn với khung chứa thiết bị.
'- Tương thích xử lý tín hiệu của hệ thống yêu cầu
- Phân chia tối thiểu 1 vào 8 ra tín hiệu  SD/HD/3G.
- Tự động nhận dạng tín hiệu
- Reclocking hay bypass</t>
  </si>
  <si>
    <t>Có chức năng điều khiển từ bộ chuyển mạch 16x16
Tương thích với hệ thống</t>
  </si>
  <si>
    <t>- Hỗ trợ 16 đường tín hiệu SDI vào và 16 đường Loop throught
- Hỗ trợ định dạng vào ra 10-bit SD-SDI, HD-SDI
- Ít nhất 4 đường Multivỉew ra SDI và 1 HDMI ra
- Chức năng điều khiển layout hiển thị từ mặt thiết bị
- Sử dụng màn LCD hiển thị menu, hay kết nối RJ45 để điều khiển thiết bị.</t>
  </si>
  <si>
    <t>Tương thích với hệ thống
3Gbit SDI Optical Transceiver</t>
  </si>
  <si>
    <t>- Kích thước: 27" (1920 x 1080), Tỷ lệ 16:9
- Tấm nền IPS, Góc nhìn: 178 (H) / 178 (V)
- Tần số quét: 60Hz , Thời gian phản hồi 5 ms
- Cổng hình ảnh: 1 x DisplayPort 1.2, 1 x HDMI 1.4, 1 x VGA/D-sub</t>
  </si>
  <si>
    <t xml:space="preserve">- Hỗ trợ ít nhất 1 đường vào 02 đường ra tín hiệu SDI: SD/HD/3G
- Hỗ trợ 1 đường HDMI vào 1 đường HDMI ra.
- Có loa, giắc audio ra headphone
- Màn hình hiển thị 2,2inch
- Hỗ trợ 02 khe ổ cứng SSD 2.5inch
- Phím chức năng cho phép điểu khiển menu.
- Tự động xác định tín hiệu vào SD, HD, 6G‑SDI and 12G‑SDI.
- 02 khe thẻ SD
- Cổng 1 x USB‑C 3.1 Gen 2 mở rộng cho phép ghi hình kết nối từ ngoài
</t>
  </si>
  <si>
    <t>Tương thích hoàn toàn với hệ thống, có cấu hình tương đương hoặc bằng:
- Tối thiểu 16 đường Mono mic vào .
- AES in and out
- 20 đường mix ra.
- 4 FX
- 2 Matrix
- Delay trên tất cả input và output
- 4 Mute Groups
- Màn hình cảm ứng cho phép điều khiển linh hoạt</t>
  </si>
  <si>
    <t>Kết xuất 2D / 3D thời gian thực 
Xử lý hậu kỳ thời gian thực, hiệu ứng, hiệu chỉnh màu sắc, LUT 
Đồ họa 3D nâng cao: HDR, Độ sâu trường ảnh, bóng đổ, phản xạ, khúc xạ 
- Hỗ trợ hệ thống camera tracking chuyên dụng Support of standalone zoom/focus encoders 
- 3D engine or Unreal Engine 
- Multiple simultaneous video outputs via SDI / NDI (SD/HD/4K),</t>
  </si>
  <si>
    <t>4 kênh video gọi Skype đồng thời
Kết nối HD-SDI 4 đầu vào, 4 đầu ra
Công nghệ NDI® tích hợp hỗ trợ đầu vào và đầu ra qua IP
Thông báo kiểm đếm trên tất cả các kênh cuộc gọi
Khả năng âm thanh và video đầy đủ nhất
Tương thích với toàn hệ thống</t>
  </si>
  <si>
    <t>Tương thích với thiết kế trường quay</t>
  </si>
  <si>
    <t>- Hỗ trợ tối thiểu 12 phím bấm lựa chọn nguồn vào, 02 lớp ME
- Kết nối cổng LAN
- Tương thích với bộ xử lý tín hiệu trên</t>
  </si>
  <si>
    <t>Tương thich hệ thống
'Điều hành: Hệ thống Windows 10 Professional, 64-bit
Bộ xử lý: tối thiểu Intel core i9
Bộ nhớ: tối thiểu 64GB DDR
GPU tối thiểu 48GB
Phương tiện lưu trữ: 3 x 1TB SSD RAID 5
Ổ đĩa hệ thống 2 x 256GB SSD RAID 1 (Nhân đôi)
Ổ đĩa đa phương tiện: 1,8TB</t>
  </si>
  <si>
    <t>Tương thích với hệ thông
- Hỗ trợ màn hình tối thiểu 2inch</t>
  </si>
  <si>
    <t>Tương thích với hệ thống
Cấu hình tương đương hoặc cao hơn
- Hỗ trợ 16 đường vào 8 đường ra
- Kết nối mởi rộng đường vào-ra cho audio mixer</t>
  </si>
  <si>
    <t>Máy đồng bộ nguyên chiếc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</si>
  <si>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Tương thích với hệ thống
- 230V,50/60Hz
- Máy tạo khói</t>
  </si>
  <si>
    <t>Máy tính Laptop cho lập trình có cấu hình tối thiểu hoặc cao hơn
(i7-11800H/8GB RAM/512GB SSD/RTX3050 4GB/15.6 inch FHD 144Hz/Win11/Đen)</t>
  </si>
  <si>
    <t>Có chức năng tạo xung đồng bộ cho hệ thống
Có chức năng GPS, lắp rack
Tương thích với hệ thống
Giao điện quản lý LAN
Tối thiểu 6 đường ra black/tri-level và 4 LTC ra, Có clock</t>
  </si>
  <si>
    <t>Có cấu hình tối thiểu hoặc cao hơn:
Chip: Xeon 2.10G 25MB 12 cores 65W
Windows 11 Pro for Workstations
NVIDIA RTX A2000 6 GB 4mDP Graphics
16 GB, DDR4
SSD 512Gb
Tương thích với toàn hệ thống</t>
  </si>
  <si>
    <t>Tương thích hệ thống
Theo thiết kế</t>
  </si>
  <si>
    <t>Panel IP
- Bàn điều khiển người dùng cho phép kết nối với các hệ thống liên lạc nội bộ bên trên qua IP. 
- Có màn hiển thị thông tin cho các kênh
- Mỗi phím của từng kênh cho phép chuyển đổi giữa các chế độ chỉ Listen, chỉ Talk và chế độ cả Listen cả Talk; có phím bấm cho phép điều khiển mức âm lượng. 
- Panel có tối thiểu 12 phím bấm có thể cấu hình. Panel này còn cung cấp thêm chức năng bàm phím quay số để hỗ trợ nhấn số cuộc gọi và truy nhập nhanh vào các menu
- Cổng kết nối Headset: tối thiểu 1
- Cổng kết nối mic: tối thiểu 1
- Cổng LAN: tối thiểu 2 x BASE-T Ethernet</t>
  </si>
  <si>
    <t>Microphone cổ ngỗng cho IP panel
- Tương thích hoàn toàn với Panel IP bên trên</t>
  </si>
  <si>
    <t>Tai nghe kèm micro loại 2 tai cho các Panel IP
- Tương thích hoàn toàn với Panel IP bên trên</t>
  </si>
  <si>
    <t>Tai nghe kèm micro loại 1 tai cho các Panel IP
- Tương thích hoàn toàn với Panel IP bên trên</t>
  </si>
  <si>
    <t>Thiết bị kết nối audio Intercom qua mạng IP
- Hỗ trợ giao tiếp intercom với tối thiểu 2 cổng 2-wire (tương thích Bộ phát không dây IFB)
- Hỗ trợ giao tiếp intercom với tối thiểu 3 cổng 4-wire (tương thích Intercom của CCU Camera)
- Tương thích kết nối hoàn toàn với hệ thống matrix intercom tại Tổng khống chế</t>
  </si>
  <si>
    <t>Bộ phát không dây âm thanh cho MC trường quay
- Tương thích hoàn toàn với thiết bị kết nối audio Intercom qua mạng IP bên trên 
- Bộ phát không dây IFB sử dụng trong truyền hình
- Audio Input tương thích: RTS, Clear Comm</t>
  </si>
  <si>
    <t>Bộ thu không dây
-	Tương thích hoàn toàn với Bộ phát không dây bên trên</t>
  </si>
  <si>
    <t>Pin và sạc Pin
- Tương thích với bộ thu không dây bên trên</t>
  </si>
  <si>
    <t>Tai nghe cho bộ nhắc lời
-	Tương thích hoàn toàn với bộ thu không dây bên trên</t>
  </si>
  <si>
    <t xml:space="preserve">Panel IP
- Bàn điều khiển người dùng cho phép kết nối với các hệ thống liên lạc nội bộ bên trên qua IP. 
- Có màn hiển thị thông tin cho các kênh
- Mỗi phím của từng kênh cho phép chuyển đổi giữa các chế độ chỉ Listen, chỉ Talk và chế độ cả Listen cả Talk; có phím bấm cho phép điều khiển mức âm lượng. 
- Panel có tối thiểu 24 phím bấm có thể cấu hình. Panel này còn cung cấp thêm chức năng bàm phím quay số để hỗ trợ nhấn số cuộc gọi và truy nhập nhanh vào các menu
- Cổng kết nối Headset: tối thiểu 1
- Cổng kết nối mic: tối thiểu 1
- Cổng LAN: tối thiểu 2 x BASE-T Ethernet
</t>
  </si>
  <si>
    <t>Bộ giao tiếp hệ thống 8 port 4-wire qua IP 1RU</t>
  </si>
  <si>
    <t>Thiết bị kết nối audio Intercom qua mạng IP 
- Hỗ trợ giao tiếp intercom với tối thiểu 5 cổng 4-wire (tương thích Intercom của CCU Camera)
- Tương thích kết nối hoàn toàn với hệ thống matrix intercom tại Tổng khống chế</t>
  </si>
  <si>
    <t>Phần mềm 8 người dùng mobile app liên lạc nội bộ qua mạng LAN, WAN</t>
  </si>
  <si>
    <t>License</t>
  </si>
  <si>
    <t>Bộ giao tiếp hệ thống 2 port 2-wire qua IP 1RU</t>
  </si>
  <si>
    <t>Thiết bị kết nối audio Intercom qua mạng IP
- Hỗ trợ giao tiếp intercom với tối thiểu 2 cổng 2-wire (tương thích Bộ phát không dây IFB)
- Tương thích kết nối hoàn toàn với hệ thống matrix intercom tại Tổng khống chế</t>
  </si>
  <si>
    <t>- Tương thích với tín hiệu trong hệ thống
- Hỗ trợ 16 vào 16 ra HD/SD
- Tự động nhận điện tín hiệu:reclock at SMPTE 259M, 292M, 344M, 424M &amp;
- Phần mềm hỗ trợ điều khiển từ máy tính giao diện GUI
Khả năng cấu hình và điều khiển thông qua máy tính</t>
  </si>
  <si>
    <t>Hỗ trợ đầu vào video SDI đến 3G 1080p
Hỗ trợ  HDR và ​​WCG ở đầu ra HDMI
Tự động phát hiện dải màu tín hiệu đầu vào thông qua thông tin VPID
Hỗ trợ 3G SDI (A/B)
Tự động phát hiện định dạng và tiêu chuẩn đầu vào
Tùy chọn đầu vào và đầu ra sợi quang
Đầu ra video HDMI với âm thanh nhúng
Đầu ra âm thanh analog và AES
Mã thời gian có thể lựa chọn và ghi vào metadata
CEA 708 Ghi phụ đề chi tiết
Đo mức âm thanh 16 kênh trên màn hình</t>
  </si>
  <si>
    <t>Phần mềm dựng phim với các tính năng cho ngành truyền hình
Có khả năng ghép sửa, chỉnh màu sắc, lồng nhạc
Bản quyền tối thiểu 3 năm</t>
  </si>
  <si>
    <t xml:space="preserve">Card Video:
Video Input Connectors: 12G-SDI &amp; HDMI; Input Video Format: SDI; 
Video Output Connectors: 12G-SDI &amp; HDMI; Output Video Format: SDI </t>
  </si>
  <si>
    <t>Tương thích với hệ thống
Loại giắc 3.5mm
Loại micro cài tai
Frequency Response 20-20,000 Hz
Độ nhạy: 5.6 mV/Pa</t>
  </si>
  <si>
    <t>; Tương đương hoặc tốt hơn:
- Loại micro mu rùa
- Phân cực Half-cardioid 
- Tần số đáp ứng khoảng: 30 - 20,000 Hz
- Độ nhạy –34 dB (19.9 mV) re 1V at 1 Pa.
- Trở kháng 200 ohms
- Nguồn Phantom: 11-52V DC
- Kết nối XLR balanced</t>
  </si>
  <si>
    <t xml:space="preserve">Tai nghe kiểm âm: 
Thông số cao hoặc tương đường
- Loại Closed-back dynamic
- Kích thước loa &gt;=40mm
- Tần số đáp ứng ít nhất trong khoảng :15-22kHz
- Độ nhạy tương đương hoặc tốt hơn 96dB </t>
  </si>
  <si>
    <t>Bộ kết nối điện thoại (telephone hybrid):
- Đầu ra có thể cấu hình được analogue hoặc AES/EBU XLR.
- Điều khiển quay số và giữ line qua Ethernet. 
- 4 nút quay số nhanh ở mặt trước cho số điện thoại nội bộ đặt sẵn
- Nút gọi lại ở mặt trước cho cuộc gọi gần nhất 
- Mic/Line/AES-EBU Input: XLR 
- Line/AES-EBU Output: XLR
Bandwidth to Telephone Line: 250Hz - 3.4kHz</t>
  </si>
  <si>
    <t>Bộ thu không dây
-	Tương thích hoàn toàn với Bộ phát không dây bên trên
Bao gồm pin và sạc pin</t>
  </si>
  <si>
    <t>Kết xuất 2D / 3D thời gian thực 
Xử lý hậu kỳ thời gian thực, hiệu ứng, hiệu chỉnh màu sắc, LUT 
Đồ họa 3D nâng cao: HDR, Độ sâu trường ảnh, bóng đổ, phản xạ, khúc xạ 
- Hỗ trợ hệ thống camera tracking chuyên dụng Support of standalone zoom/focus encoders 
- Hỗ trợ Unreal Engine 
- Multiple simultaneous video outputs via SDI / NDI (SD/HD/4K)</t>
  </si>
  <si>
    <t xml:space="preserve">Tủ ắc quy tương thích với UPS, chất liệu thép, sơn tĩnh điện, có khả năng chống gỉ, chống ăn mòn kim loại </t>
  </si>
  <si>
    <t>Loại ắc qui 12 VDC, kín khí, dung lượng ắc qui tương thích với UPS đáp ứng công suất yêu cầu, không cần bảo dưỡng</t>
  </si>
  <si>
    <t>Đường kính 2.5-3mm
75 Ω, 23 AWG Coaxial Cable
SDI HD/3G</t>
  </si>
  <si>
    <t>2-conductor microphone cable (200m/roll):
- Chiều dài: 200m/ cuộn
- Cáp 2 lõi có bọc kim chống nhiễu</t>
  </si>
  <si>
    <t>Tương thích với hệ thống
Tủ rack 42U-Sâu 1100
Đầy đủ phụ kiện lắp thiết bị</t>
  </si>
  <si>
    <t xml:space="preserve">Kết nối hỗ trợ bao gồm:
Hỗ trợ 10 đầu vào
Ít nhất 6 SIM 5G/4G tích hợp 
Tích hợp cắm ngoài + WiFi +LAN
Input: 1*12G-SDI, 1*HDMI
Định dạng tín hiệu : hỗ trợ tối đa 1080P60/50
Mã hóa Video: HEVC(H.265)AVC(H.264)
Phương thức mã hóa và tốc độ bit: CBR/VBR, up to 70Mbp
Chế độ Streaming: HLS, RTMP/ RTMPS, UDP-TS, SRT
Dung lượng lưu trữ: Thẻ SD 128G </t>
  </si>
  <si>
    <t>Card mạng quang kép (10Gbps):
- Ports: Two 10GbE SFP+
- Data Transfer Rate: 10 Gbps
- Interface Type: PCI Express</t>
  </si>
  <si>
    <t>Modul quang loại SFP+:
- Bước sóng: 1310nm
- Khỏng cách: 10km
- Đầu nối: LC Duplex
- Lọai cáp tương thích: SMF</t>
  </si>
  <si>
    <t>Thiết bị xử lý tín hiệu  âm thanh và quản lý hệ thống:
- 2 x 6 Loudspeaker Management System w/ Display 
Tính năng:
- Loại bỏ tiếng vọng
- Điều khiển qua giao diện: RS-232 PC GUI
- Tính năng nén và giới hạn
- Tính năng Graphic và Parametric EQ
- Tính năng tự động Auto-EQ</t>
  </si>
  <si>
    <t>Dual Self-PoweredSubwoofer System 2000 Watt:
Maximum SPL (1m) 141 dB
Frequency Response (-3 dB) 35 Hz - 120 Hz
Amplifier Design Class D
Power Rating 2000 W Peak
Inputs XLR input; Neutrik XLR Output Outputs 2 x XLR
LF Driver 2 x 18"
EQ 20 parametric EQ's, speaker delay, and 50 available slots for preset</t>
  </si>
  <si>
    <t>Phông màn Key nền xanh green cho hệ thống phim trường ảo
Đủ cho 1 trường quay
Tương thích với toàn hệ thống
Hàng nhập khẩu</t>
  </si>
  <si>
    <t>Tương thích hệ thống
Frequency Response: 20Hz – 20kHz, +/- 1.0dB
Number of Inputs: 2 Female XLR and 1/4" TRS
Type: Electronically balanced/unbalanced, RF filtered
Max input line level: +20dBu
Number of Outputs: 2 Male XLR and 1/4" TRS
Type: Electronically balanced/unbalanced, RF filtered
Max Output Level: +20dBu
Có Crosstalk</t>
  </si>
  <si>
    <t>Hệ thống pa lăng xích nâng hạ sào đèn
Phù hợp với hệ thống</t>
  </si>
  <si>
    <t>Bộ điều khiển pa lăng xích
Phù hợp với hệ thống</t>
  </si>
  <si>
    <t>Gimbal chống rung có khả năng gấp lại
Kết nối Cổng sạc Bluetooth 5.0 (USB-C)
Số Giờ Hoạt Động 12 Hours
Loại Pin Lithium-Ion
Tải trọng &gt;=3 kg
iOS 11 trở lên
Android 7.0 trở lên
Pan: 360°/s
Tilt: 360°/s
Roll: 360°/s
Kết nối: Cổng nguồn / giao tiếp (USB-C) + Cổng HDMI (Mini HDMI) + Cổng điều khiển máy ảnh RSS (USB-C)</t>
  </si>
  <si>
    <t>Bộ giao tiếp Intercom IP 
- Hỗ trợ giao tiếp intercom với tối thiểu 2 cổng 2-wire (tương thích Bộ phát không dây IFB)
- Hỗ trợ giao tiếp intercom với tối thiểu 3 cổng 4-wire (tương thích Intercom của CCU Camera)
- Tương thích kết nối hoàn toàn với hệ thống matrix intercom tại Tổng khống chế</t>
  </si>
  <si>
    <t>Khả năng hỗ trợ tối thiểu sau:
- Đa định dạng vào và ra SD, HD (1080i/720p/1080p) khả năng mở rộng bằng option nếu cần cho 4K(UHD)
- Hỗ trợ tối thiểu 18 đầu vào 11 đầu ra cho định dạng tiêu chuẩn HD 1080i
- Xử lý tín hiệu 10bit 4:2:2
- Frame sync: Tất cả các đầu vào
- Tối thiểu hỗ trợ 2ME và khả năng mở rộng 4ME
- M/E transition: CUT, MIX, WIPE
- Keyer: Luminance key, Bus key, Chromakey, Box mask, Pattern mask, EDGE;
- Tín hiệu Multiview tích hợp có thể tùy chỉnh ra 02 đường khác nhau; Khả năng hiển thị: Title, tally, audio level meter; Clock
- 02 nguồn chạy dự phòng
- Khả năng kết nối với lưu trữ ngoài
Các thiết bị phụ trợ tương thích với toàn hệ thống</t>
  </si>
  <si>
    <t>- Hỗ trợ tối thiểu 12 phím bấm lựa chọn nguồn vào, 01 lớp ME
- Kết nối cổng LAN
- Tương thích với bộ xử lý tín hiệu trên</t>
  </si>
  <si>
    <r>
      <rPr>
        <b/>
        <sz val="12"/>
        <rFont val="Times New Roman"/>
        <family val="1"/>
      </rPr>
      <t xml:space="preserve">Ống kính Standard </t>
    </r>
    <r>
      <rPr>
        <sz val="12"/>
        <rFont val="Times New Roman"/>
        <family val="1"/>
      </rPr>
      <t>HD/4K 2/3 cho camera</t>
    </r>
  </si>
  <si>
    <t>Chia 1 ra 4 HDMI 4K
Phù hợp với hệ thống</t>
  </si>
  <si>
    <t>2. DANH MỤC THIẾT BỊ CHUYÊN DÙNG TRƯỜNG QUAY S2</t>
  </si>
  <si>
    <t>Two-Way Powered Line Array Loudspeaker System 1750W:
Power Rating 1750 Watts Peak875 Watts Continuous
Frequency Range (-10dB) 57 Hz - 20 kHz in)
Frequency Response 75 Hz - 20 kHz (+/-3db)
Maximum SPL (1m) 136 dB SPL
LF Driver 1 x JBL 2262FF 305 mm (12 in) neodymium magnet
HF Driver 3 x JBL 2408J, 38 mm (1.5 in)
Inputs XLR with loop through</t>
  </si>
  <si>
    <t>Hệ thống ray có thể tháo lắp gồm: 04 đoạn dài 1,6m, 04 đoạn dài 2,3m, 02 đoạn cong 45 độ và phụ kiện đấu nối
Tương thích với hệ thống xe đẩy Dolly cho quay phim, cần đẩy, ghế…</t>
  </si>
  <si>
    <t>Khả năng hỗ trợ tối thiểu sau:
- Đa định dạng vào và ra SD, HD (1080i/720p/1080p) khả năng mở rộng bằng option nếu cần cho 4K(UHD)
- Hỗ trợ tối thiểu 40 đầu vào 10 đầu ra cho định dạng tiêu chuẩn HD 1080i
- Xử lý tín hiệu 10bit 4:2:2
- Có Frame sync tất cả đầu vào
- Tối thiểu hỗ trợ 2ME và khả năng mở rộng 4ME
- M/E transition: CUT, MIX, WIPE
- Keyer: Luminance key, Bus key, Chromakey, Box mask, Pattern mask, EDGE;
- Tín hiệu Multiview tích hợp có thể tùy chỉnh ra 02 đường khác nhau; Khả năng hiển thị: Title, tally, audio level meter; Clock
- 02 nguồn chạy dự phòng
- Khả năng kết nối với lưu trữ ngoài
Các thiết bị phụ trợ tương thích với toàn hệ thống</t>
  </si>
  <si>
    <t xml:space="preserve">Kết nối máy quay với chân máy quay
</t>
  </si>
  <si>
    <t xml:space="preserve">Tương đương hoặc cao hơn: 
Loại Box lens
Khả năng tương thích cảm biến 2/3 "(16: 9)
Built-In Extender 2x
Tỷ lệ thu phóng tối thiểu 27x
Thông số tương đương hoặc hơn: Focal Length 6.5-180mm,With Extender: 13 to 360mm
Hỗ trợ: Focus Type Servo, Iris Type Servo
Tương thích với máy quay trên
</t>
  </si>
  <si>
    <t>- Tương thích hoàn toàn với khung chứa thiết bị.
- Tương thích với tín hiệu của hệ thống
- Vào ra âm thanh analog audio.
- Khuếch đại phân chia 2-8, có thể cấu hình 1x8 hoặc dual 1x4
- Chức năng gain tín hiêu đầu vào
- Điều khiển từ xa cho các thiết lập</t>
  </si>
  <si>
    <t>- Tương thích hoàn toàn với khung chứa thiết bị.
- Tương thích với tín hiệu của hệ thống
- Phân chia tối thiểu 1 vào 8 ra tín hiệu  SD/HD/3G.
- Tự động nhận dạng tín hiệu
- Reclocking hay bypass</t>
  </si>
  <si>
    <t>- Tương thích hoàn toàn với khung chứa thiết bị.
- Tương thích với tín hiệu của hệ thống
- Phân chia tối thiểu 1 ra 8
- 01 đầu vào Analog Video, có đường Loop
- Trở kháng vào: 75Ω
- Gain: -3 đến +3 dB</t>
  </si>
  <si>
    <t>- Tương thích với tín hiệu của hệ thống
- Xử lý Frame sync
- Tín hiệu đầu vào: 3G/HD/SD-SDI với âm thanh nhúng Đầu vào tự động nhận dạng chuẩn (HD/SD)
- Đồng bộ Audio và video theo tín hiệu xung  tín hiệu Genlock
- Có chức năng làm trễ video
- Tương thích hoàn toàn với khung chứa thiết bị</t>
  </si>
  <si>
    <t>Tương đường hoặc hơn:
- Công suất 41W
- LF Driver 126mm (5")
- HF Driver 25mm (1")
- Độ nhạy đường vào: (-10dBV INPUT) 92dB / 1m.
• Đáp ứng tần số (± 3dB): 49 Hz – 20 kHz
• Maximum Peak SPL 108dB
 SN: 75dBA (A-Weighted)
- Có núm điểu chỉnh âm lượng.
- Kết nối đầu vào: 1 x XLR female, 1 x TRS female, balanced</t>
  </si>
  <si>
    <t>Colour Temperature: 5600k- 2800K.
Intensity light dimmer: 0-100%.
CRI: ≥97
TLCI: ≥98
DMX:512 channels.
Frequency (input):50/60 Hz
Watt consumption: ≥60 W.
Compliance: CE
Remote control: DMX 
Compliance: CE
IP: 20
Barndoors included, filter holder included
Tương thích với toàn hệ thống</t>
  </si>
  <si>
    <t>Khung chịu lực để treo dàn đèn
Phù hợp với trường quay theo thiết kế
Tương thích với toàn hệ thống</t>
  </si>
  <si>
    <t>- Tương thích hoàn toàn với khung chứa thiết bị.
'Tương thích với tín hiệu của hệ thống
- Phân chia tối thiểu 1 vào 8 ra tín hiệu  SD/HD/3G.
- Tự động nhận dạng tín hiệu
- Reclocking hay bypass</t>
  </si>
  <si>
    <t>- Tương thích hoàn toàn với khung chứa thiết bị.
'Tương thích với tín hiệu của hệ thống
- Vào ra âm thanh analog audio.
- Khuếch đại phân chia 2-8, có thể cấu hình 1x8 hoặc dual 1x4
- Chức năng gain tín hiêu đầu vào
- Điều khiển từ xa cho các thiết lập</t>
  </si>
  <si>
    <t>Colour Temperature: 5600k.
Intensity light dimmer: 0-100%
CRI: ≥97
TLCI: ≥98
DMX: 512
Watt consumption: ≥60 W.
Frequency (input):50/60 Hz
Remote control: DMX
Barndoors included, filter holder included
Tương thích với toàn hệ thống</t>
  </si>
  <si>
    <t xml:space="preserve">Bàn trộn âm thanh kỹ thuật số có cấu hình tối thiểu 24 channel:
+ Kết nối đầu vào, đầu ra:
 - 24 đầu vào MIC
- 4 đầu vào line
 - Mic Input to Line Output: 20 Hz to 20 kHz
+ Tần số lấy mẫu: 48kHz
AES in and out
Phantom Power  +48 V
</t>
  </si>
  <si>
    <t>- Tương thích với đầu Camera
- Kết nối bộ CCU bằng cáp quang
- Kết nối VF, intercom tiêu chuẩn hỗ trợ tương thích hệ thống
- MIC in 2xXLR3, Balanced, -
- Hỗ trợ tín hiệu vào/ ra BNC 75 Ω.</t>
  </si>
  <si>
    <t>- Kết nối quang tương thích với các phụ kiện trong hệ thống
- Hỗ trợ định dạng thực tế 1080i và khả năng mở rộng các định dạng 1080p HDR
- Video output: 3G/HD-SDI
- Video input: 3G/HD-SDI 4x (or more);
- Reference input: Tri-Level sync.
- Intercom in/out 4 wire
- Tín hiệu đồng bộ bên ngoài:  1ch (Loop Through) Tri SYNC /blackburst(VBS) - auto detect</t>
  </si>
  <si>
    <t>Tương thích với hệ thông camera
Màn hình màu kích thước tối thiểu 7inch
Hỗ trợ phân giải: 1920 × 1080
Tỷ lệ màn hình 16:9
Chuẩn kết nối với đầu CAM phù hợp
Các phím điều khiển trên viewfinder
Gá lắp thiết bị trên đầu camera
Góc nhìn rộng 170 độ (ngang, dọc)
16,7 triệu màu
Có đèn Tally</t>
  </si>
  <si>
    <t>Cấu hình bằng hoặc cao hơn:
- Tương thích cảm biến 2/3" (16:9)
- Tích hợp Extender 2x
- Tỷ lệ thu phóng tối thiểu 18x
- Tương thích với máy quay trên
- Tiêu cự 7,6 đến 137mm Với bộ mở rộng: 15,2 đến 274mm hoặc cao hơn
- Hỗ trợ: Focus Type Servo, Iris Type Servo</t>
  </si>
  <si>
    <t>Hỗ trợ màn hình cue 24 inch trở lên
Màn hình hiển thị 19 inch trở lên
Độ phân giải 1920 x 1080
Hỗ trợ đầu vào SDI
- Phần mềm tương thích cài đặt trên máy tính điều khiển chạy chữ
- Bộ gá cơ khí phù hợp lắp đặt
Bao gồm bộ điều khiển đạp chân và con lăn cầm tay</t>
  </si>
  <si>
    <t xml:space="preserve">Tương thích với hệ thống
- 5-pin DMX splitter/distributor
- Output: 8 x DMX512
- Input Voltage: 100 to 240 VAC, 50/60 Hz </t>
  </si>
  <si>
    <t>- Kết nối quang tương thích với Camera và các phụ kiện trong hệ thống
- Hỗ trợ định dạng thực tế 1080i và khả năng mở rộng các định dạng 1080p HDR
- Video output: 3G/HD-SDI
- Video input: 3G/HD-SDI 4x (or more);
- Reference input: Tri-Level sync.
- Intercom in/out 4 wire
- Tín hiệu đồng bộ bên ngoài:  1ch (Loop Through) Tri SYNC /blackburst(VBS) - auto detect</t>
  </si>
  <si>
    <t xml:space="preserve">Hệ thống xe đẩy Dolly cho quay phim, cần đẩy, ghế…
- Tính năng:
Short set-up times
New floor with variable seat for seat arms
Travel-friendly transport dimensions, light weight
Folding base plate with two spur widths
Sliding camera shots thanks to the V-shape of the speed wheels
Self-centering round bars tool-less connection
Curved rails optionally available
- Bao gồm: 
Transport case hoặc Flight Case
Flooring / Platform
Có tay nắm đẩy xe
Seat round
Ball bowl for Fluidhead lựa chọn 100mm hay 75mm
</t>
  </si>
  <si>
    <t>Tương đương hoặc hơn:
Type: Followspot
Gồm chân đèn
Source: LED  ≥ 260 W
Zoom Range: 10.5° - 17°
Beam Angle: 12.2° - 13°
 Control: local, DMX</t>
  </si>
  <si>
    <t>Đèn kỹ xảo Moving Head spot LED
Tương đương hoặc hơn:
- CRI: ≥70
- Light Source: ≥ 8000 K 
- Color Temperature (at full): ≥7000K
Lumens – Source: ≥ 23,000
Lumens – Output: ≥ 14,789
Control Protocol: DMX
Input Voltage: 100 to 240 VAC, 50/60 Hz</t>
  </si>
  <si>
    <t>Đèn Moving head Beam
Tương đương hoặc hơn:
- Light Source:  ≥ 231 W
- Color Temperature  ≥ 7293 K
- 2,000 hours life expectancy
-  Lumens – Source: ≥ 8,866
Control Protocol: DMX
Beam Angle: ≥  1.8°
Input Voltage: 100 to 240 VAC, 50/60 Hz
Power and Current: ≥382 W</t>
  </si>
  <si>
    <t xml:space="preserve">Đèn nhuộm mầu sân khấu
Tương đương hoặc hơn:
- Source: ≥126W tổng LED màu
- Beam Angle: ≥18°
- Control Protocol: DMX
• Input Voltage: 100 to 240 VAC, 50/60 Hz </t>
  </si>
  <si>
    <t>Đèn xóa cằm sân khấu
Tương đương hoặc hơn:
- LIGHT SOURCE : ≥128W tổng LED màu
- Công suất:  ≥ 120W
- Góc chiếu sáng: ≥  37°
- Source life expectancy: &gt; 50.000 h
- Protocols: DMX512
- Input voltage: AC100-240V 50/60Hz</t>
  </si>
  <si>
    <t>Bàn điều khiển ánh sáng kỹ thuật số DMX
Tương thích với hệ thống
- Bàn kĩ thuật số điều khiển DMX
- Max Number of DMX Channels:  ≥ 6x512 channel
- Direct DMX Outputs:  ≥4
- Network Ports:  ≥ 3
- USB Ports:  ≥ 6
- MIDI Ports (In and Out): Yes
- Remote input port: Yes
- LTC Timecode In Port: 1
- ≥16 Execute buttons</t>
  </si>
  <si>
    <t>Hệ thống các camera chuyên dùng cấu hình cao HD/4K bao gồm:</t>
  </si>
  <si>
    <t>Hệ thống</t>
  </si>
  <si>
    <t>1.9.1</t>
  </si>
  <si>
    <t>1.9.2</t>
  </si>
  <si>
    <t>Hệ thống thiết bị nhắc lời cho PTV bao gồm:</t>
  </si>
  <si>
    <t>2.1.5</t>
  </si>
  <si>
    <t>Hệ thống Video Mixer HD/4K bao gồm</t>
  </si>
  <si>
    <t xml:space="preserve">Hệ thống </t>
  </si>
  <si>
    <t>Hệ thống thiết bị xử lý Video bao gồm:</t>
  </si>
  <si>
    <t>Bộ Waveform kiểm soát chất lượng video</t>
  </si>
  <si>
    <t>Hệ  thống</t>
  </si>
  <si>
    <t>Hệ thống audio cho Studio bao gồm:</t>
  </si>
  <si>
    <t>Bộ cắt mic</t>
  </si>
  <si>
    <t>Hệ thống thiết bị phụ trợ trong studio bao gồm</t>
  </si>
  <si>
    <t>Hệ thống phim trường ảo bao gồm:</t>
  </si>
  <si>
    <t>Phần mềm chuyên dụng</t>
  </si>
  <si>
    <t>Bộ giao tiếp</t>
  </si>
  <si>
    <t>Hệ thống màn hình Background cho trường quay bao gồm:</t>
  </si>
  <si>
    <t>Phần mềm chuyên dùng</t>
  </si>
  <si>
    <t>Phần mềm</t>
  </si>
  <si>
    <t>Hệ thống ánh sáng trường quay bao gồm:</t>
  </si>
  <si>
    <t>Phụ kiện lắp đặt toàn hệ thống bao gồm:</t>
  </si>
  <si>
    <t>14.1.1</t>
  </si>
  <si>
    <t>14.1.2</t>
  </si>
  <si>
    <t>14.1.3</t>
  </si>
  <si>
    <t>Hệ thống phụ kiện lắp đặt toàn hệ thống bao gồm UPS 60KVA, Video/Audio Patch, Dây, Jack các loại, Tủ rack …</t>
  </si>
  <si>
    <t>Hệ thống thiết bị bổ sung kết nối hoàn thiện hệ thống phim trường khi chuyển hệ thống thiết bị phim trường cũ của Trung tâm Truyền thông tỉnh sang</t>
  </si>
  <si>
    <t>1.10.1</t>
  </si>
  <si>
    <t>1.10.2</t>
  </si>
  <si>
    <t>Chân máy cho Camera ống kính hộp</t>
  </si>
  <si>
    <t>Bộ truyền tín hiệu (video-audio) qua đường cáp quang</t>
  </si>
  <si>
    <t>Hệ thống thực ảo tăng cường bao gồm:</t>
  </si>
  <si>
    <t>Phần mềm phim trường ảo chuyên dùng</t>
  </si>
  <si>
    <t xml:space="preserve">Điều khiển ống kính hộp: </t>
  </si>
  <si>
    <t xml:space="preserve">System Expander cho ống kính hộp: </t>
  </si>
  <si>
    <t>Bộ chia tín hiệu HDMI</t>
  </si>
  <si>
    <t>Xe đẩy Dolly cho quay phim, cần đẩy, ghế…</t>
  </si>
  <si>
    <t>Ray</t>
  </si>
  <si>
    <t>Cẩu tay quay phim/ tay Boom Camera</t>
  </si>
  <si>
    <t>Nguồn cho màn LED</t>
  </si>
  <si>
    <t>Card xử lý</t>
  </si>
  <si>
    <t xml:space="preserve">Bộ xử lý hình ảnh </t>
  </si>
  <si>
    <t>Bộ chia HDMI</t>
  </si>
  <si>
    <t xml:space="preserve">Nguồn cho màn LED </t>
  </si>
  <si>
    <t>Điều khiển ống kính hộp</t>
  </si>
  <si>
    <t>Bộ chuyển đổi tín hiệu 16 input và 8 output:</t>
  </si>
  <si>
    <t>Thiết bị xử lý tín hiệu  âm thanh và quản lý hệ thống:</t>
  </si>
  <si>
    <t>Dual Self-PoweredSubwoofer System 2000 Watt:</t>
  </si>
  <si>
    <t>Two-Way Powered Line Array Loudspeaker System 1750W:</t>
  </si>
  <si>
    <t>Xe đẩy Dolly</t>
  </si>
  <si>
    <t xml:space="preserve">Hệ thống Boom Telescopic Camera trường quay </t>
  </si>
  <si>
    <t>Card xử lý:</t>
  </si>
  <si>
    <t>Bộ xử lý hình ảnh</t>
  </si>
  <si>
    <t>Đèn LED Fresnel đi kèm barndoor</t>
  </si>
  <si>
    <t>Đèn chiếu mặt LED profile</t>
  </si>
  <si>
    <t xml:space="preserve">Đèn LED </t>
  </si>
  <si>
    <t>Đèn Follow + chân đèn</t>
  </si>
  <si>
    <t>Đèn kỹ xảo Moving Head spot LED</t>
  </si>
  <si>
    <t>Đèn Moving head Beam</t>
  </si>
  <si>
    <t>Đèn nhuộm mầu sân khấu</t>
  </si>
  <si>
    <t>Đèn chớp LED theo nhạc</t>
  </si>
  <si>
    <t>Đèn xóa cằm sân khấu</t>
  </si>
  <si>
    <t>Bàn điều khiển ánh sáng kỹ thuật số DMX</t>
  </si>
  <si>
    <t>Bộ chia DMX</t>
  </si>
  <si>
    <t>Máy tạo khói</t>
  </si>
  <si>
    <t>Máy Tạo Gió</t>
  </si>
  <si>
    <t>Hệ thống pa lăng xích nâng hạ sào đèn</t>
  </si>
  <si>
    <t>Thiết bị truyền tín hiệu không dây HD-SDI/HDMI:</t>
  </si>
  <si>
    <t>Two-Way Bass Reflex Self-Powered System 2000 Watt:</t>
  </si>
  <si>
    <t>Hê thống màn hình Background cho trường quay bao gồm:</t>
  </si>
  <si>
    <t xml:space="preserve">Bộ </t>
  </si>
  <si>
    <t>Panel IP 12 phím bấm</t>
  </si>
  <si>
    <t>Microphone cổ ngỗng cho IP panel</t>
  </si>
  <si>
    <t>Tai nghe kèm micro loại 2 tai cho các Panel IP</t>
  </si>
  <si>
    <t>Tai nghe kèm micro loại 1 tai cho các Panel IP</t>
  </si>
  <si>
    <t>Thiết bị kết nối audio Intercom qua mạng IP (4 port partyline và 4 port 4-wire ) IP interface</t>
  </si>
  <si>
    <t>Bộ phát không dây âm thanh cho MC trường quay</t>
  </si>
  <si>
    <t>Bộ thu không dây</t>
  </si>
  <si>
    <t>Tai nghe cho bộ nhắc lời</t>
  </si>
  <si>
    <t>Panel IP 24 phím bấm</t>
  </si>
  <si>
    <t>Pin và sạc Pin</t>
  </si>
  <si>
    <t xml:space="preserve">Tương thích hoàn toàn với hệ thống
(Số lượng tương ứng với màn LED)
</t>
  </si>
  <si>
    <t>Tương thích hoàn toàn với hệ thống
Cạc nhận:
(Số lượng tương ứng với màn LED)</t>
  </si>
  <si>
    <t>Hệ thống Tracking cho camera bằng hồng ngoại
Tương thích hệ thống</t>
  </si>
  <si>
    <t>Bản giao tiếp tín hiệu vào ra phim trường:</t>
  </si>
  <si>
    <t>Dây video SDI-HD/3G:</t>
  </si>
  <si>
    <t xml:space="preserve">Bộ Microphone cài ve áo thu phát không dây băng tần FM; bao gồm: Đầu Micro cài áo, bộ nhận ,  Bộ phát </t>
  </si>
  <si>
    <t xml:space="preserve">Bộ Microphone cầm tay thu phát không dây băng tần FM; bao gồm: Bộ phát , Đầu Micro , Bộ nhận </t>
  </si>
  <si>
    <t>Tương thích hoàn toàn với hệ thống
Cấu hình tương đương hoặc hơn:
- Tần số sử dụng Q1-6: 470.2 - 526 MHz
- System Latency 1.9 ms
- Bộ phát: Audio output level 18 dBu max; Transmission power BLE: max. 10 mW EIRP; nặng 1000 g.
- Bộ nhận: Audio link: 10 mW; ERP (Range Y1-3): 12 mW ERP; BLE: max. 10 mW EIRP; nặng 195 g (without microphone module)
- Gồm: 2 rod antennas; rackmount set ; 4 rubber feet</t>
  </si>
  <si>
    <t xml:space="preserve">Điều khiển ống kính tương thích với ống kính 
Tương thích với thân camera và ống kinh  </t>
  </si>
  <si>
    <t xml:space="preserve">Điều khiển ống kính
Tương thích hoàn toàn với hệ thống
Tương thích với thân camera và ống kinh  
</t>
  </si>
  <si>
    <t xml:space="preserve">Bộ Microphone cài ve áo thu phát không dây băng tần FM; bao gồm: Đầu Micro cài áo  bộ nhận,  Bộ phát </t>
  </si>
  <si>
    <t>Điều khiển ống kính
Tương thích với thân camera và ống kinh  
Tương thích hoàn toàn với hệ thống</t>
  </si>
  <si>
    <t xml:space="preserve">Bộ Microphone cài ve áo thu phát không dây băng tần FM; bao gồm: Đầu Micro cài áo, bộ nhận,  Bộ phát </t>
  </si>
  <si>
    <t>PHỤ LỤC II</t>
  </si>
  <si>
    <t>(Kèm theo Công văn số 1764 - CV/TTTT, ngày 02/11/2023)</t>
  </si>
  <si>
    <t>Tương thích với thân camera và trạm điều khiển.</t>
  </si>
  <si>
    <t xml:space="preserve">CHẾ ĐỘ BYPASS
Tự động chuyển sang chế độ Bypass Quá tải, UPS lỗi
Công tắc bảo dưỡng Có sẵn
ẮC QUI
Loại ắc qui 12 VDC, kín khí, không cần bảo dưỡng
GIAO DIỆN
Bảng điều khiển Màn hình LCD và các phím lập trình
LED hiển thị trạng thái Chế độ điện lưới, chế độ ắc quy, chế độ Bypass, cảnh báo
Cổng giao tiếp RS232, RS485, AS400, EPO, khe thông minh, kiểm soát nhiệt độ ắc qui
Phần mềm quản lý tương thích </t>
  </si>
  <si>
    <t xml:space="preserve">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60 KVA/ 48 KW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
</t>
  </si>
  <si>
    <t xml:space="preserve">GIAO DIỆN
Bảng điều khiển Màn hình LCD và các phím lập trình
LED hiển thị trạng thái Chế độ điện lưới, chế độ ắc quy, chế độ Bypass, cảnh báo
Cổng giao tiếp RS232, RS485, AS400, EPO, khe thông minh, kiểm soát nhiệt độ ắc qui
Phần mềm quản lý tương thích </t>
  </si>
  <si>
    <t xml:space="preserve">CHẾ ĐỘ BYPASS
Tự động chuyển sang chế độ Bypass Quá tải, UPS lỗi
Công tắc bảo dưỡng Có sẵn
ẮC QUI
Loại ắc qui 12 VDC, kín khí, không cần bảo dưỡng
GIAO DIỆN
Bảng điều khiển Màn hình LCD và các phím lập trình
LED hiển thị trạng thái Chế độ điện lưới, chế độ ắc quy, chế độ Bypass, cảnh báo
Cổng giao tiếp RS232, RS485, AS400, EPO, khe thông minh, kiểm soát nhiệt độ ắc qui
Phần mềm quản lý tương thích 
</t>
  </si>
  <si>
    <t>Camera chuyên dùng HD/4K</t>
  </si>
  <si>
    <t>Camera Control Unit system (CCU)</t>
  </si>
  <si>
    <t xml:space="preserve">- Hệ thống điều khiển đa kết nối có hỗ trợ LAN 
- Giao diện bảng điều khiển có màn hình LCD
- Khả năng gán các chức năng trên các nút chỉ định
- Tương thích hoàn toàn với hệ thống camera và CCU
</t>
  </si>
  <si>
    <r>
      <rPr>
        <b/>
        <sz val="12"/>
        <rFont val="Times New Roman"/>
        <family val="1"/>
      </rPr>
      <t xml:space="preserve">Ống kính góc rộng </t>
    </r>
    <r>
      <rPr>
        <sz val="12"/>
        <rFont val="Times New Roman"/>
        <family val="1"/>
      </rPr>
      <t>Ultra-wide HD/4K 2/3 cho camera</t>
    </r>
  </si>
  <si>
    <t xml:space="preserve">Cấu hình bằng hoặc cao hơn:
Khả năng tương thích cảm biến 2/3 "(16: 9)
Tích hợp Extender 2x
Tỷ lệ thu phóng tối thiểu  14x
Thông số tương đương hoặc hơn: Focal Length 4.5 to 60mm, With Extender: 9 to 120mm
Hỗ trợ: Focus Type Servo, Iris Type Servo
Tương thích với máy quay trên
</t>
  </si>
  <si>
    <r>
      <t xml:space="preserve">Tưởng thích hoặc tốt hơn:
Tải trọng </t>
    </r>
    <r>
      <rPr>
        <sz val="12"/>
        <rFont val="Calibri"/>
        <family val="2"/>
      </rPr>
      <t>≥</t>
    </r>
    <r>
      <rPr>
        <sz val="12"/>
        <rFont val="Times New Roman"/>
        <family val="1"/>
      </rPr>
      <t xml:space="preserve"> 40kg
Độ cao từ 91.5 tới 173cm, góc 36 tới 68.0"
Head Attachment Flat Base with 4 bolts Column 2STAGE</t>
    </r>
  </si>
  <si>
    <r>
      <t xml:space="preserve">Cấu hình tối thiểu hoặc cao hơn:
Payload 40kg
Wheel Diameter 12.5 cm
Chiều cao nâng tối đa </t>
    </r>
    <r>
      <rPr>
        <sz val="12"/>
        <rFont val="Calibri"/>
        <family val="2"/>
      </rPr>
      <t>≥</t>
    </r>
    <r>
      <rPr>
        <sz val="12"/>
        <rFont val="Times New Roman"/>
        <family val="1"/>
      </rPr>
      <t xml:space="preserve"> 100 cm
Loại chân Pedestal
Tilt range: +- 90 độ
Pan range: 360 độ
Bơm tay phù hợp với chân
Hai tay điều khiển</t>
    </r>
  </si>
  <si>
    <t>Gương và khung đỡ màn hình cho Camera ống kính Standard</t>
  </si>
  <si>
    <t>Hỗ trợ màn hình cue 24 inch trở lên
Màn hình hiển thị 19 inch trở lên
Độ phân giải 1920 x 1080
Hỗ trợ đầu vào SDI, LAN
- Phần mềm tương thích cài đặt trên máy tính điều khiển chạy chữ
- Bộ gá cơ khí phù hợp lắp đặt
Bao gồm bộ điều khiển đạp chân và con lăn cầm tay</t>
  </si>
  <si>
    <t>Gương và khung đỡ màn hình cho Camera ống kính hộp</t>
  </si>
  <si>
    <t>Đồng bộ Frame sync 3G/HD/SD Frame Synchronizer</t>
  </si>
  <si>
    <t>Chuyển đổi tín hiệu Converters SD, HD and Ultra HD</t>
  </si>
  <si>
    <t>Multiview16 đường vào chuẩn SD/HD</t>
  </si>
  <si>
    <t>Màn hình cho Multiview loại 49 inch hiển thị tín hiệu video Multiviews</t>
  </si>
  <si>
    <t>Màn hình hiển thị tín hiệu PGM loại 17 inch</t>
  </si>
  <si>
    <t xml:space="preserve">Màn hình cho PTV để kiểm tra hình ảnh </t>
  </si>
  <si>
    <t>Chuyển đổi tín hiệu converter SDI to HDMI cho màn hình</t>
  </si>
  <si>
    <t>Màn hình 27 inch</t>
  </si>
  <si>
    <t>Phần mềm chuyên dụng recorder</t>
  </si>
  <si>
    <t>Phần mềm chuyên dụng dựng hình chuyên dụng cho biên tập</t>
  </si>
  <si>
    <t>Phần mềm chuyên dụng dựng chuyên dụng cho biên tập</t>
  </si>
  <si>
    <t>Phần mềm chuyên dụng tạo chữ HD</t>
  </si>
  <si>
    <t>Bàn audio mixer kỹ thuật số 16 kênh mono mic inputs; AES in and out</t>
  </si>
  <si>
    <t xml:space="preserve">Bộ Microphone cài ve áo thu phát không dây băng tần FM; bao gồm: Đầu Micro cài áo , bộ nhận ,  Bộ phát </t>
  </si>
  <si>
    <r>
      <t xml:space="preserve">Tương thích hoàn toàn hệ thống
Tương đương hoặc cao hơn:
- Dải tần hoạt động phù hợp tiêu chuẩn Việt Nam băng UHF
- Audio frequency response 23 Hz - 18 kHz 
- Bộ nhận: tương thích bộ phát
- Bộ phát: Transmission power  max. 30 mW
- Đầu mic thu: Cáp dài </t>
    </r>
    <r>
      <rPr>
        <sz val="12"/>
        <rFont val="Calibri"/>
        <family val="2"/>
      </rPr>
      <t>≥</t>
    </r>
    <r>
      <rPr>
        <sz val="12"/>
        <rFont val="Times New Roman"/>
        <family val="1"/>
      </rPr>
      <t>1.60 m; kết nối giăc 3.5mm; 
Độ nhạy 17 mV/Pa; omni-directional
- Gồm: 2 rod antennas, rackmount set, 4 rubber feet</t>
    </r>
  </si>
  <si>
    <r>
      <t xml:space="preserve">Cẩu tay quay phim/ tay Boom Camera, chiều dài 3m, chịu tải 10kg
Chiều dài tay đòn chính </t>
    </r>
    <r>
      <rPr>
        <sz val="12"/>
        <rFont val="Calibri"/>
        <family val="2"/>
      </rPr>
      <t>≥</t>
    </r>
    <r>
      <rPr>
        <sz val="12"/>
        <rFont val="Times New Roman"/>
        <family val="1"/>
      </rPr>
      <t xml:space="preserve"> 1.9m
Bao gồm tripod, Củ dầu 100mm, bộ điều khiển camera, dolly, túi đựng, bộ phụ kiện kèm theo đầy đủ
Bộ đầu điều khiển: đầu pan tilt, hộp điều khiển, Adapter plate, AC/DC adapter, 5m/16.5 control cable for head, LANC and monitor, 5m/16.5 HDMI cable, 1m/3.3 LANC cable, 1m/3.3 BNC cable, BNC to RCA adapter, HDMI to Mini HDMI adapter, Carrying case</t>
    </r>
  </si>
  <si>
    <t>Cấu hình kĩ thuật tối thiểu hoặc cao hơn:
Màn LED kích thước 3520 * 2080, bao gồm:
Tương thích hoặc cao hơn hệ thống:
- Khoảng cách điểm ảnh: 1.86mm
- Cấu hình điểm ảnh: RGB - Công nghệ SMD
- Cường độ sáng: ≥450cd/m2
- Tuổi thọ 100.000 h 
- Công suất trung bình W/m2 ≤146
- Công suất lớn nhất W/m2: ≤439
- Tần số làm mới: ≥3840Hz
- Tần số khung hình: 50/60Hz
 (Số lượng tương ứng với màn LED)</t>
  </si>
  <si>
    <t>Bộ xử lý hình ảnh 
-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</si>
  <si>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r>
      <t xml:space="preserve">Colour Temperature: 5600k.
Intensity light dimmer: 0-100%.
CRI: </t>
    </r>
    <r>
      <rPr>
        <sz val="12"/>
        <rFont val="Calibri"/>
        <family val="2"/>
      </rPr>
      <t>≥</t>
    </r>
    <r>
      <rPr>
        <sz val="12"/>
        <rFont val="Times New Roman"/>
        <family val="1"/>
        <charset val="163"/>
      </rPr>
      <t>97
TLCI: ≥98
DMX: 512 channels.
Watt consumption:≥200 W.
Frequency (input):50/60 Hz
Remote control: DMX
Compliance: CE
Barndoors included, filter holder included
Tương thích với toàn hệ thống</t>
    </r>
  </si>
  <si>
    <r>
      <t xml:space="preserve">Colour Temperature: 2.800k- 10.000K.
Intensity light dimmer: 0-100%.
CRI </t>
    </r>
    <r>
      <rPr>
        <sz val="12"/>
        <rFont val="Calibri"/>
        <family val="2"/>
      </rPr>
      <t>≥</t>
    </r>
    <r>
      <rPr>
        <sz val="12"/>
        <rFont val="Times New Roman"/>
        <family val="1"/>
        <charset val="163"/>
      </rPr>
      <t xml:space="preserve"> 95
TLCI ≥ 93
DMX: 512 channels.
Watt consumption ≥ 200W
Frequency (input):50/60 Hz
Remote control: DMX
Barndoors included, filter holder included
Tương thích với toàn hệ thống</t>
    </r>
  </si>
  <si>
    <t>Bàn điều khiển kỹ thuật số DMX 512</t>
  </si>
  <si>
    <r>
      <t xml:space="preserve">Có chức năng điều khiển ánh sáng qua chuẩn DMX 512
Số kênh 48
Tối thiểu 4 pages of scenemaster
DMX Output: 3 pin female XLR
Standard </t>
    </r>
    <r>
      <rPr>
        <sz val="12"/>
        <rFont val="Calibri"/>
        <family val="2"/>
      </rPr>
      <t>≥</t>
    </r>
    <r>
      <rPr>
        <sz val="12"/>
        <rFont val="Times New Roman"/>
        <family val="1"/>
        <charset val="163"/>
      </rPr>
      <t xml:space="preserve"> 1152 outputs
Tương thích với toàn hệ thống</t>
    </r>
  </si>
  <si>
    <t>Hệ thống Video mixer (HD) bao gồm:</t>
  </si>
  <si>
    <t>Bàn trộn Video Switcher</t>
  </si>
  <si>
    <t xml:space="preserve">Bộ máy tính điều khiển menul </t>
  </si>
  <si>
    <t>Cấu hình kĩ thuật tối thiểu hoặc cao hơn:
Màn LED kích thước 3520 * 2080, bao gồm:
Tương thích hoặc cao hơn hệ thống:
- Khoảng cách điểm ảnh: 1.86mm
- Cấu hình điểm ảnh: RGB - Công nghệ SMD
- Cường độ sáng: ≥450cd/m2
- Tuổi thọ 100.000 h 
- Công suất trung bình W/m2 ≤146
- Công suất lớn nhất W/m2: ≤439
- Tần số làm mới: ≥3840Hz
- Tần số khung hình: 50/60Hz
(Số lượng tương ứng với màn LED)</t>
  </si>
  <si>
    <t>Bộ xử lý hình ảnh 
-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</si>
  <si>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r>
      <t xml:space="preserve">Tương thích hoàn toàn hệ thống
Tương đương hoặc cao hơn:
- Dải tần hoạt động phù hợp tiêu chuẩn Việt Nam băng UHF
- Audio frequency response 23 Hz - 18 kHz 
- Bộ nhận: tương thích bộ phát
- Bộ phát: Transmission power  max. 30 mW
- Đầu mic thu: Cáp dài </t>
    </r>
    <r>
      <rPr>
        <sz val="12"/>
        <color theme="1"/>
        <rFont val="Calibri"/>
        <family val="2"/>
      </rPr>
      <t>≥</t>
    </r>
    <r>
      <rPr>
        <sz val="12"/>
        <color theme="1"/>
        <rFont val="Times New Roman"/>
        <family val="1"/>
      </rPr>
      <t>1.60 m; kết nối giăc 3.5mm; 
Độ nhạy 17 mV/Pa; omni-directional
- Gồm: 2 rod antennas, rackmount set, 4 rubber feet</t>
    </r>
  </si>
  <si>
    <r>
      <t xml:space="preserve">Colour Temperature: 5600k.
Intensity light dimmer: 0-100%.
CRI: </t>
    </r>
    <r>
      <rPr>
        <sz val="12"/>
        <color theme="1"/>
        <rFont val="Calibri"/>
        <family val="2"/>
      </rPr>
      <t>≥</t>
    </r>
    <r>
      <rPr>
        <sz val="12"/>
        <color theme="1"/>
        <rFont val="Times New Roman"/>
        <family val="1"/>
        <charset val="163"/>
      </rPr>
      <t>97
TLCI: ≥98
DMX: 512 channels.
Watt consumption:≥200 W.
Frequency (input):50/60 Hz
Remote control: DMX
Compliance: CE
Barndoors included, filter holder included
Tương thích với toàn hệ thống</t>
    </r>
  </si>
  <si>
    <r>
      <t xml:space="preserve">Colour Temperature: 2.800k- 10.000K.
Intensity light dimmer: 0-100%.
CRI </t>
    </r>
    <r>
      <rPr>
        <sz val="12"/>
        <color theme="1"/>
        <rFont val="Calibri"/>
        <family val="2"/>
      </rPr>
      <t>≥</t>
    </r>
    <r>
      <rPr>
        <sz val="12"/>
        <color theme="1"/>
        <rFont val="Times New Roman"/>
        <family val="1"/>
        <charset val="163"/>
      </rPr>
      <t xml:space="preserve"> 95
TLCI ≥ 93
DMX: 512 channels.
Watt consumption ≥ 200W
Frequency (input):50/60 Hz
Remote control: DMX
Barndoors included, filter holder included
Tương thích với toàn hệ thống</t>
    </r>
  </si>
  <si>
    <r>
      <t xml:space="preserve">Có chức năng điều khiển ánh sáng qua chuẩn DMX 512
Số kênh 48
Tối thiểu 4 pages of scenemaster
DMX Output: 3 pin female XLR
Standard </t>
    </r>
    <r>
      <rPr>
        <sz val="12"/>
        <color theme="1"/>
        <rFont val="Calibri"/>
        <family val="2"/>
      </rPr>
      <t>≥</t>
    </r>
    <r>
      <rPr>
        <sz val="12"/>
        <color theme="1"/>
        <rFont val="Times New Roman"/>
        <family val="1"/>
        <charset val="163"/>
      </rPr>
      <t xml:space="preserve"> 1152 outputs
Tương thích với toàn hệ thống</t>
    </r>
  </si>
  <si>
    <t>Ống kính hộp (HD/4K box Len Zoom 27x)</t>
  </si>
  <si>
    <t>Bàn audio mixer kỹ thuật số 24 kênh mono mic inputs; AES in and out</t>
  </si>
  <si>
    <r>
      <t xml:space="preserve">Two-Way Bass Reflex Self-Powered System 2000 Watt:
System Type Self powered 12”, two-way, bass-reflex
Maximum SPL (1m) </t>
    </r>
    <r>
      <rPr>
        <sz val="12"/>
        <rFont val="Calibri"/>
        <family val="2"/>
      </rPr>
      <t>≥</t>
    </r>
    <r>
      <rPr>
        <sz val="12"/>
        <rFont val="Times New Roman"/>
        <family val="1"/>
      </rPr>
      <t xml:space="preserve"> 132dB
Frequency Range (-10dB) 40 Hz - 21 kHz
Frequency Response (±3 dB) 48 Hz - 20 kHz
Amplifier Design Class D
Power Rating 2000 W Peak
EQ 20 parametric EQ's, speaker delay, and 50 available slots for presets
Inputs ¼ - XLR input; Neutrik XLR Output
Outputs 2 x XLR
LF Driver 1 x 2272F, 12" diameter
HF Driver 1 x 2432H compression driver, neodymium 76mm (3 in) diameter voice coil
Suspension / Mounting Dual 36 mm pole socket, 12 x M10 suspension points</t>
    </r>
  </si>
  <si>
    <t>Hệ thống Boom Telescopic Camera trường quay 
Max Load  ≥  40kg
Max Lens Height :  ≥ 7.4 m
Monitor 17 inch
Remote Head: Tương ứng hệ thống
Bao gồm các phụ kiện: Bộ điều khiển camera kèm bàn điều khiển, bộ hỗ trợ ống kính tương thích hệ thống.</t>
  </si>
  <si>
    <t>Thiết bị phần cứng Bộ tracker (bao gồm phần cứng và phần mềm)</t>
  </si>
  <si>
    <t>Module LED P2.5 Pro (Số lượng tương ứng với màn LED)
- Khoảng cách điểm ảnh: 2.5mm
- Cấu hình điểm ảnh: RGB - Công nghệ SMD
- Cường độ sáng:600cd/m2. 
- Tuổi thọ 100.000h 
- Công suất trung bình W/m2 ≤152
- Công suất lớn nhất W/m2:≤457
- Tần số làm mới: ≥1920Hz
- Tần số khung hình: 50/60Hz
- Horizontal Viewing Angle (° ): 160
- Vertical Viewing Angle (° ):  140
- Drive Mode: Constant Current 32S</t>
  </si>
  <si>
    <t>Tương thích hoàn toàn với hệ thống
(Số lượng tương ứng với màn LED)</t>
  </si>
  <si>
    <t>Tương thích hoàn toàn với hệ thống
Bộ xử lý hình ảnh
- Product type: 2-in-1 controller
- Support zoom: support
- Support splicing: support
- Picture in Picture: Support
- Source switching effects: Support
- Custom EDID: Support
- Video input interface: HDMI 2.0 × 1, DVI × 4, 3G-SDI × 1
- LED Out: 16 network ports, 4 fiber outputs
- Load capacity: 10.4 million pixels
- Control method: USB, serial control
- Video source bit depth: 10bit / 8bit
(Số lượng tương ứng với màn LED)</t>
  </si>
  <si>
    <t>Đèn LED Fresnel đi kèm barndoor
Tương đương hoặc hơn: 
Light Source ≥ 6 màu
Color Temperature (range): 2800 to 8000 K
50,000 hours life expectanc
CRI: 89 to 90
Control Protocol: DMX
Input Voltage: 100 to 240 VAC, 50/60 Hz (auto-ranging)
Max power consumption ≤ 260W</t>
  </si>
  <si>
    <t>Đèn chiếu mặt LED profile
Tương đương hoặc hơn:
CRI: (WW) ≥ 96; (CW) ≥ 96
Control Protocol: DMX
50,000 hours life expectancy
Input Voltage: 100 to 240 VAC, 50/60 Hz (auto-ranging)
Optical
- Beam Angle, Zoom</t>
  </si>
  <si>
    <t xml:space="preserve">Đèn LED  Nguồn LED- RGB
Tương đương hoặc hơn:
50,000 hours life expectancy
Color Temperature (range): 2800 to 8000 K hoặc hơn
CRI ≥ 94
Control Protocol: DMX, DRM, Art-Net, sACN,
Input Voltage: 100 to 240 VAC, 50/60 Hz </t>
  </si>
  <si>
    <t xml:space="preserve">Đèn chớp LED theo nhạc
Tương đương hoặc hơn:
- Source: ≥126W tổng LED màu
- Beam Angle: ≥18°
- Control Protocol: DMX
• Input Voltage: 100 to 240 VAC, 50/60 Hz </t>
  </si>
  <si>
    <r>
      <rPr>
        <b/>
        <sz val="12"/>
        <rFont val="Times New Roman"/>
        <family val="1"/>
      </rPr>
      <t xml:space="preserve">Máy Tạo Gió </t>
    </r>
    <r>
      <rPr>
        <sz val="12"/>
        <rFont val="Times New Roman"/>
        <family val="1"/>
        <charset val="163"/>
      </rPr>
      <t xml:space="preserve">
Điện áp: 110V/220V(50-60Hz)
Công suất: </t>
    </r>
    <r>
      <rPr>
        <sz val="12"/>
        <rFont val="Calibri"/>
        <family val="2"/>
      </rPr>
      <t>≥</t>
    </r>
    <r>
      <rPr>
        <sz val="12"/>
        <rFont val="Times New Roman"/>
        <family val="1"/>
        <charset val="163"/>
      </rPr>
      <t xml:space="preserve">350W
Lưu lượng: </t>
    </r>
    <r>
      <rPr>
        <sz val="12"/>
        <rFont val="Calibri"/>
        <family val="2"/>
      </rPr>
      <t xml:space="preserve">≥ </t>
    </r>
    <r>
      <rPr>
        <sz val="12"/>
        <rFont val="Times New Roman"/>
        <family val="1"/>
        <charset val="163"/>
      </rPr>
      <t>80 m3/min
Chế độ điều khiển: DMX-512, điều khiển từ xa</t>
    </r>
  </si>
  <si>
    <t>Thiết bị truyền tín hiệu không dây HD-SDI/HDMI:
- Dải tần : 5GHz
- Khoảng cách truyền tải &gt;= 600m 
- SD/HD/3G-SDI input and output: up to 1080p60
- HDMI input and output: up to 1080p60
+ Các phụ kiện đi kèm tương thích;
- Phù hợp với hệ thống</t>
  </si>
  <si>
    <t>2.3</t>
  </si>
  <si>
    <t>Bộ máy tính cài đặt phần mềm chạy chữ</t>
  </si>
  <si>
    <t>2.3.1</t>
  </si>
  <si>
    <t>2.3.2</t>
  </si>
  <si>
    <t>2.3.3</t>
  </si>
  <si>
    <t>Phần mềm chạy chữ</t>
  </si>
  <si>
    <t>Bản quyền</t>
  </si>
  <si>
    <t>3.3</t>
  </si>
  <si>
    <t>Bộ máy tính điều khiển</t>
  </si>
  <si>
    <t>3.3.1</t>
  </si>
  <si>
    <t>Máy tính chuyên dùng</t>
  </si>
  <si>
    <t>3.3.2</t>
  </si>
  <si>
    <t>6.1</t>
  </si>
  <si>
    <t xml:space="preserve">Bộ máy tính Workstation chuyên dùng ghi hình công nghệ IT chuẩn HD </t>
  </si>
  <si>
    <t>6.1.1</t>
  </si>
  <si>
    <t>6.1.2</t>
  </si>
  <si>
    <t>6.1.3</t>
  </si>
  <si>
    <t>6.1.4</t>
  </si>
  <si>
    <t>6.1.5</t>
  </si>
  <si>
    <t>Bộ máy tính Workstation chuyên dùng cho phát file hình và dowload tin công nghệ IT chuẩn HD</t>
  </si>
  <si>
    <t>6.2.1</t>
  </si>
  <si>
    <t>6.2.2</t>
  </si>
  <si>
    <t>6.2.3</t>
  </si>
  <si>
    <t>6.2.4</t>
  </si>
  <si>
    <t>6.3.1</t>
  </si>
  <si>
    <t>Máy tính Workstation chuyên dùng tạo chữ (CG) chuẩn HD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</si>
  <si>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6.3.2</t>
  </si>
  <si>
    <t>6.3.3</t>
  </si>
  <si>
    <t>6.3.4</t>
  </si>
  <si>
    <t>6.4.1</t>
  </si>
  <si>
    <t>6.4.2</t>
  </si>
  <si>
    <t xml:space="preserve">Phần cứng tích hợp </t>
  </si>
  <si>
    <t>Máy trạm Workstation chuyên dùng cho cài đặt phần mềm trường quay ảo tương thích với toàn hệ thống
Có cấu hình tối thiểu hoặc cao hơn:
- CPU:  Intel® Xeon® Gold(12 core 3.6GHz)
Windows 11 Pro for Workstations (6 cores plus), hoặc Windown 10 Pro
Videocard: NVIDIA® A6000
Memory: 64 GB, 4 x 16 GB, DDR4, 2933 MHz, ECC
Harddrive SSD: 512 GB, M.2, PCIe NVMe, SSD
Harddrive HDD: 8 TB, 7200 RPM, 3.5-inch, SATA, HDD
Gồm: Chuột, bàn phím</t>
  </si>
  <si>
    <t>10.2.1</t>
  </si>
  <si>
    <t>10.2.2</t>
  </si>
  <si>
    <t>Phông màn Key nền xanh cho hệ thống phim trường ảo, khung treo phông có motor quấn và phụ kiện</t>
  </si>
  <si>
    <t>Màn hình LED làm Background cho Phim trường S1 làm bản tin thời sự trực tiếp là loại Màn LED P1.8 chính, kích thước 3520 x 2080</t>
  </si>
  <si>
    <t>Bộ máy tính</t>
  </si>
  <si>
    <t>12.8.1</t>
  </si>
  <si>
    <t>12.8.2</t>
  </si>
  <si>
    <t>Hệ thống Décor cho trường quay và phụ kiện</t>
  </si>
  <si>
    <t xml:space="preserve">Máy tính chuyên dùng nguyên chiếc cấu hình:
- CPU: Intel Core i9-12900 2.40G 30MB 16 cores 65W
- Ram: 16GB DDR4
- Ổ cứng: 512GB SSD
- HDD 2TB SATA  7200rpm
- VGA: Nvidia T1000 4GB, 4 mDP to DP adapter
- Phụ kiện: Phím + chuột
- OS: Windows 11 Home SL
</t>
  </si>
  <si>
    <t>Màn hình 23.8"</t>
  </si>
  <si>
    <t>Tay treo đèn Telescopic kèm móc treo</t>
  </si>
  <si>
    <t>13.9</t>
  </si>
  <si>
    <t>Cáp, Jack điều khiển</t>
  </si>
  <si>
    <t>13.10</t>
  </si>
  <si>
    <t>Tủ</t>
  </si>
  <si>
    <t>Tủ cấp điện cho hệ thống đèn và phụ kiện</t>
  </si>
  <si>
    <t xml:space="preserve">UPS 60KVA cho thiết bị </t>
  </si>
  <si>
    <t xml:space="preserve">UPS 60KVA </t>
  </si>
  <si>
    <t>Bảng giao tiếp tín hiệu vào ra phim trường</t>
  </si>
  <si>
    <t>Jack Audio Female XLR</t>
  </si>
  <si>
    <t>Jack Audio Male XLR</t>
  </si>
  <si>
    <t>Đầu nối Audio XLR/Male 
- Loại giắc: XLR
- Chuẩn: Đực (Male)
- Kiểu kết nối dây: hàn</t>
  </si>
  <si>
    <t>Đầu nối Audio  XLR/Female:
- Loại giắc: XLR
- Chuẩn: Cái (Female)
- Kiểu kết nối dây: hàn</t>
  </si>
  <si>
    <t>14.12</t>
  </si>
  <si>
    <t>Giắc audio RCA</t>
  </si>
  <si>
    <t>14.13</t>
  </si>
  <si>
    <t>Giắc Stereo Phone 6.3 mm (1/4")</t>
  </si>
  <si>
    <t>14.14</t>
  </si>
  <si>
    <t>Cáp mạng (305m/cuộn)</t>
  </si>
  <si>
    <t>14.15</t>
  </si>
  <si>
    <t>Đầu nối cáp UTP</t>
  </si>
  <si>
    <t>14.16</t>
  </si>
  <si>
    <t>Đầu chụp bảo vệ Đầu nối cáp</t>
  </si>
  <si>
    <t>14.17</t>
  </si>
  <si>
    <t>Mặt ổ cắm chữ nhật, 2 cổng</t>
  </si>
  <si>
    <t>14.18</t>
  </si>
  <si>
    <t>Ổ cắm mạng</t>
  </si>
  <si>
    <t>14.19</t>
  </si>
  <si>
    <t>ODF quang 8 port</t>
  </si>
  <si>
    <t>14.20</t>
  </si>
  <si>
    <t>Dây nhảy quang, dài 5m</t>
  </si>
  <si>
    <t>14.21</t>
  </si>
  <si>
    <t>Cáp quang Multimode OM3, 8FO</t>
  </si>
  <si>
    <t>m</t>
  </si>
  <si>
    <t>Thanh phân phối nguồn 6 ổ cắm</t>
  </si>
  <si>
    <t>Cáp điện loại 2x4 (100m/cuộn)</t>
  </si>
  <si>
    <t>Tủ cấp điện cho hệ thống trường quay (tủ, atomat tổng, và các atomat nhánh, đèn báo, đồng hồ, ổ điện )</t>
  </si>
  <si>
    <t>UPS 60KVA cho thiết bị</t>
  </si>
  <si>
    <t>UPS 60KVA</t>
  </si>
  <si>
    <t>1.1.1</t>
  </si>
  <si>
    <t>1.1.2</t>
  </si>
  <si>
    <t>1.1.3</t>
  </si>
  <si>
    <t>1.10</t>
  </si>
  <si>
    <t>1.11</t>
  </si>
  <si>
    <t>1.12</t>
  </si>
  <si>
    <t>1.13</t>
  </si>
  <si>
    <t>1.14</t>
  </si>
  <si>
    <t>1.15</t>
  </si>
  <si>
    <t>1.16</t>
  </si>
  <si>
    <t>1.17</t>
  </si>
  <si>
    <t>1.18</t>
  </si>
  <si>
    <t>1.19</t>
  </si>
  <si>
    <t>1.20</t>
  </si>
  <si>
    <t>1.21</t>
  </si>
  <si>
    <t>1.22</t>
  </si>
  <si>
    <t>1.23</t>
  </si>
  <si>
    <t>1.24</t>
  </si>
  <si>
    <t>1.25</t>
  </si>
  <si>
    <t>Bộ máy tính kèm phần mềm chuyên dùng</t>
  </si>
  <si>
    <t>4.1</t>
  </si>
  <si>
    <t>4.2</t>
  </si>
  <si>
    <t>4.3</t>
  </si>
  <si>
    <t>1.1</t>
  </si>
  <si>
    <t xml:space="preserve">UPS 20KVA cho thiết bị </t>
  </si>
  <si>
    <t>UPS 20KVA</t>
  </si>
  <si>
    <t>1.1.1.1</t>
  </si>
  <si>
    <t>1.1.1.2</t>
  </si>
  <si>
    <t>1.2</t>
  </si>
  <si>
    <t>1.3</t>
  </si>
  <si>
    <t>1.4</t>
  </si>
  <si>
    <t>1.5</t>
  </si>
  <si>
    <t>1.6</t>
  </si>
  <si>
    <t>1.7</t>
  </si>
  <si>
    <t>1.8</t>
  </si>
  <si>
    <t>1.9</t>
  </si>
  <si>
    <t>Card mạng quang kép + Modul quang tương thích</t>
  </si>
  <si>
    <t>1.24.1</t>
  </si>
  <si>
    <t>1.24.2</t>
  </si>
  <si>
    <t>Hệ thống Décor cho trường quay kèm phụ kiện</t>
  </si>
  <si>
    <t>2.2.1</t>
  </si>
  <si>
    <t>Bộ máy tính cho cài đặt phần mềm chạy chữ</t>
  </si>
  <si>
    <t>2.2.2</t>
  </si>
  <si>
    <t>2.2.3</t>
  </si>
  <si>
    <t>3.5.1</t>
  </si>
  <si>
    <t>3.5.2</t>
  </si>
  <si>
    <t>Bộ máy tính Workstation chuyên dùng cấu hình cao ghi hình công nghệ IT chuẩn HD</t>
  </si>
  <si>
    <t xml:space="preserve">Máy tính Workstation chuyên dùng ghi hình công nghệ IT chuẩn HD </t>
  </si>
  <si>
    <t xml:space="preserve">Máy tính Workstation chuyên dùng cho phát file hình và dowload tin công nghệ IT chuẩn HD </t>
  </si>
  <si>
    <t>Màn hình LED làm Background cho Phim trường S4 là loại màn LED P1.8 chính, kích thước 3520 * 2080</t>
  </si>
  <si>
    <t>10.10</t>
  </si>
  <si>
    <t>UPS 20KVA cho thiết bị</t>
  </si>
  <si>
    <t>11.1.1</t>
  </si>
  <si>
    <t>11.1.2</t>
  </si>
  <si>
    <t>11.1.3</t>
  </si>
  <si>
    <t>11.9</t>
  </si>
  <si>
    <t>Đầu nối Audio XLR/Female:
- Loại giắc: XLR
- Chuẩn:  Cái (Female)
- Kiểu kết nối dây: hàn
Tương thích với hệ thống</t>
  </si>
  <si>
    <t>Đầu nối Audio XLR/Male 
- Loại giắc: XLR
- Chuẩn: Đực (Male)
- Kiểu kết nối dây: hàn
Tương thích với hệ thống</t>
  </si>
  <si>
    <t>11.14</t>
  </si>
  <si>
    <t>11.15</t>
  </si>
  <si>
    <t>11.16</t>
  </si>
  <si>
    <t>11.17</t>
  </si>
  <si>
    <t>11.18</t>
  </si>
  <si>
    <t>11.19</t>
  </si>
  <si>
    <t>11.20</t>
  </si>
  <si>
    <t>11.21</t>
  </si>
  <si>
    <t>11.22</t>
  </si>
  <si>
    <t>11.23</t>
  </si>
  <si>
    <t>11.24</t>
  </si>
  <si>
    <t>3.1</t>
  </si>
  <si>
    <t>3.2</t>
  </si>
  <si>
    <t>2.2</t>
  </si>
  <si>
    <t>Bộ  máy tính điều khiển</t>
  </si>
  <si>
    <t>Máy tính Workstation chuyên dùng ghi hình công nghệ IT chuẩn HD</t>
  </si>
  <si>
    <t>Bộ máy tính Workstation chuyên dùng  ghi hình công nghệ IT chuẩn HD</t>
  </si>
  <si>
    <t xml:space="preserve">Bộ máy tính Workstation chuyên dùng cho phát file hình và dowload tin công nghệ IT chuẩn HD </t>
  </si>
  <si>
    <t>Máy tính Workstation chuyên dùng cho phát file hình và dowload tin công nghệ IT chuẩn HD</t>
  </si>
  <si>
    <t>Phần cứng tích hợp</t>
  </si>
  <si>
    <t>9.2.1</t>
  </si>
  <si>
    <t>9.2.2</t>
  </si>
  <si>
    <t>Máy trạm Workstation chuyên dùng cho cài đặt phần mềm trường quay ảo</t>
  </si>
  <si>
    <t>9.3</t>
  </si>
  <si>
    <t>Delay Audio
Tương thích với hệ thống trên</t>
  </si>
  <si>
    <t>10.1</t>
  </si>
  <si>
    <t>10.2</t>
  </si>
  <si>
    <t>11.8</t>
  </si>
  <si>
    <t>11.10</t>
  </si>
  <si>
    <t>12.1.1</t>
  </si>
  <si>
    <t>12.1.2</t>
  </si>
  <si>
    <t>12.1.3</t>
  </si>
  <si>
    <t>Jack Audio Female XLR
- Loại giắc: XLR
- Chuẩn: Đực (Male)/ Cái (Female)
- Kiểu kết nối dây: hàn</t>
  </si>
  <si>
    <t>Jack Audio Male XLR
- Loại giắc: XLR
- Chuẩn: Đực (Male)
- Kiểu kết nối dây: hàn</t>
  </si>
  <si>
    <t>12.13.1</t>
  </si>
  <si>
    <t>12.13.2</t>
  </si>
  <si>
    <t>12.14</t>
  </si>
  <si>
    <t>12.15</t>
  </si>
  <si>
    <t>12.16</t>
  </si>
  <si>
    <t>12.17</t>
  </si>
  <si>
    <t>12.18</t>
  </si>
  <si>
    <t>12.19</t>
  </si>
  <si>
    <t>12.20</t>
  </si>
  <si>
    <t>12.21</t>
  </si>
  <si>
    <t>12.22</t>
  </si>
  <si>
    <t>12.23</t>
  </si>
  <si>
    <t>12.24</t>
  </si>
  <si>
    <t>12.25</t>
  </si>
  <si>
    <t>12.26</t>
  </si>
  <si>
    <t>12.27</t>
  </si>
  <si>
    <t xml:space="preserve">Bộ máy tính Workstation chuyên dùng, cấu hình cao cho phát file hình và dowload tin công nghệ IT chuẩn HD </t>
  </si>
  <si>
    <t>Bộ máy tính Workstation chuyên dùng tạo chữ (CG) chuẩn HD</t>
  </si>
  <si>
    <t>Máy tính Workstation chuyên dùng tạo chữ (CG) chuẩn HD</t>
  </si>
  <si>
    <t>Bộ phát không dây âm thanh cho MC phim trường</t>
  </si>
  <si>
    <t>Bộ phát không dây âm thanh cho MC phim trường
- Tương thích hoàn toàn với thiết bị kết nối audio Intercom qua mạng IP bên trên 
- Bộ phát không dây IFB sử dụng trong truyền hình
- Audio Input tương thích: RTS, Clear Comm</t>
  </si>
  <si>
    <t>Máy trạm Workstation cho cài đặt phần mềm trường quay ảo</t>
  </si>
  <si>
    <t xml:space="preserve">Các bộ máy tính chuyên dùng </t>
  </si>
  <si>
    <t>11.1.4</t>
  </si>
  <si>
    <t>Thiết kế đồ họa một trường quay ảo đầy đủ</t>
  </si>
  <si>
    <t>Máy tính điều khiển nguyên chiếc Cấu hình:
- CPU: Intel Core i9-12900 2.40G 30MB 16 cores 65W
- Ram: 16GB DDR4
- Ổ cứng: 512GB SSD
- HDD 2TB SATA  7200rpm
- VGA: Nvidia T1000 4GB, 4 mDP to DP adapter
- Phụ kiện: Phím + chuột
- OS: Windows 11 Home SL</t>
  </si>
  <si>
    <t>Décor theo thiết kế thực tế</t>
  </si>
  <si>
    <t>Máy tính xách tay cho lập trình và phụ kiện</t>
  </si>
  <si>
    <t>Tay treo đèn xếp + Móc treo</t>
  </si>
  <si>
    <t>Tay treo đèn Telescopic + Móc treo</t>
  </si>
  <si>
    <t>Giàn khung chịu lực treo đèn trên sân khấu + Sào treo đèn</t>
  </si>
  <si>
    <t>Sào điều khiển đèn</t>
  </si>
  <si>
    <t>Thanh ray trượt dài, ngắn, bánh xe đơn, bánh xe đôi, Bass giữ thanh ray</t>
  </si>
  <si>
    <t>Tủ cấp điện cho hệ thống đèn</t>
  </si>
  <si>
    <t>Microphone cable (100m/cuộn)</t>
  </si>
  <si>
    <t>Đầu nối Audio XLR/Female:
- Loại giắc: XLR
- Chuẩn: Cái (Female)
- Kiểu kết nối dây: hàn</t>
  </si>
  <si>
    <t>14.22</t>
  </si>
  <si>
    <t>14.23</t>
  </si>
  <si>
    <t>14.24</t>
  </si>
  <si>
    <t>14.25</t>
  </si>
  <si>
    <t>Cáp điện loại 2x6 (100m/cuộn)</t>
  </si>
  <si>
    <t>Bộ đèn báo hiệu phòng thu với chữ "ON AIR"</t>
  </si>
  <si>
    <t>Bộ đèn báo hiệu phòng thu với chữ "RECORD"</t>
  </si>
  <si>
    <t>Đồng hồ LED thanh - kết nối GPS</t>
  </si>
  <si>
    <t>Bộ Cut Micro</t>
  </si>
  <si>
    <t>Bộ liên lạc Talkback giữa Studio và phòng điều khiển sản xuất loại đặt bàn</t>
  </si>
  <si>
    <t>14.26</t>
  </si>
  <si>
    <t>14.27</t>
  </si>
  <si>
    <t>14.28</t>
  </si>
  <si>
    <t>14.29</t>
  </si>
  <si>
    <t>14.30</t>
  </si>
  <si>
    <t>14.31</t>
  </si>
  <si>
    <t>14.32</t>
  </si>
  <si>
    <t>14.33</t>
  </si>
  <si>
    <t>14.34</t>
  </si>
  <si>
    <t>9.3.1</t>
  </si>
  <si>
    <t>9.3.2</t>
  </si>
  <si>
    <t>9.3.3</t>
  </si>
  <si>
    <t>Màn hình  ≥ 23 inch</t>
  </si>
  <si>
    <t>Màn hình ≥ 23 inch</t>
  </si>
  <si>
    <t>12.3</t>
  </si>
  <si>
    <t>12.3.1</t>
  </si>
  <si>
    <t>12.3.2</t>
  </si>
  <si>
    <t>12.3.3</t>
  </si>
  <si>
    <t>Màn hình cho máy tính 27 inch</t>
  </si>
  <si>
    <t>4,9</t>
  </si>
  <si>
    <t>4,11</t>
  </si>
  <si>
    <t>4,12</t>
  </si>
  <si>
    <t>4,13</t>
  </si>
  <si>
    <t>4,14</t>
  </si>
  <si>
    <t>Nguồn cho màn LED: Tương thích hoàn toàn với hệ thống
(Số lượng tương ứng với màn LED)</t>
  </si>
  <si>
    <t>Card xử lý: Tương thích hoàn toàn với hệ thống
Cạc nhận:
(Số lượng tương ứng với màn LED)</t>
  </si>
  <si>
    <t>-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</si>
  <si>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t>Bộ máy tính kèm phần mềm điều khiển chuyên dùng</t>
  </si>
  <si>
    <r>
      <t xml:space="preserve">Màn hình </t>
    </r>
    <r>
      <rPr>
        <sz val="12"/>
        <rFont val="Times New Roman"/>
        <family val="1"/>
        <charset val="163"/>
      </rPr>
      <t xml:space="preserve">LED </t>
    </r>
    <r>
      <rPr>
        <sz val="12"/>
        <rFont val="Times New Roman"/>
        <family val="1"/>
      </rPr>
      <t xml:space="preserve">làm Background cho Phim trường gồm: các Module Led, nguồn cho màn LED, Card xử lý tương thích;  kích thước </t>
    </r>
    <r>
      <rPr>
        <sz val="12"/>
        <rFont val="Calibri"/>
        <family val="2"/>
        <charset val="163"/>
      </rPr>
      <t>≥</t>
    </r>
    <r>
      <rPr>
        <sz val="12"/>
        <rFont val="Times New Roman"/>
        <family val="1"/>
      </rPr>
      <t xml:space="preserve"> 3520 x 2080</t>
    </r>
  </si>
  <si>
    <t>3.3.3</t>
  </si>
  <si>
    <t>4</t>
  </si>
  <si>
    <t>Cáp, Jack điều khiển: Tương thích hệ thống</t>
  </si>
  <si>
    <t>4.3.1</t>
  </si>
  <si>
    <t>4.3.2</t>
  </si>
  <si>
    <t>4.3.3</t>
  </si>
  <si>
    <t>5</t>
  </si>
  <si>
    <t>Ống kính Standard HD/4K 2/3 cho camera</t>
  </si>
  <si>
    <t>Ống kính góc rộng Ultra-wide HD/4K 2/3 cho camera</t>
  </si>
  <si>
    <t>Tương đương hoặc cao hơn: 
Loại Box lens
Khả năng tương thích cảm biến 2/3 "(16: 9)
Built-In Extender 2x
Tỷ lệ thu phóng tối thiểu 27x
Thông số tương đương hoặc hơn: Focal Length 6.5-180mm,With Extender: 13 to 360mm
Hỗ trợ: Focus Type Servo, Iris Type Servo
Tương thích với máy quay trên</t>
  </si>
  <si>
    <t>Bàn trộn (Video Switcher)</t>
  </si>
  <si>
    <t>Panel điều khiển (cho bàn trộn)</t>
  </si>
  <si>
    <t>- Hỗ trợ ít nhất 1 đường vào 02 đường ra tín hiệu SDI: SD/HD/3G
- Hỗ trợ 1 đường HDMI vào 1 đường HDMI ra.
- Có loa, giắc audio ra headphone
- Màn hình hiển thị 2,2inch
- Hỗ trợ 02 khe ổ cứng SSD 2.5inch
- Phím chức năng cho phép điểu khiển menu.
- Tự động xác định tín hiệu vào SD, HD, 6G‑SDI and 12G‑SDI.
- 02 khe thẻ SD
- Cổng 1 x USB‑C 3.1 Gen 2 mở rộng cho phép ghi hình kết nối từ ngoài</t>
  </si>
  <si>
    <t>Tương đương hoặc tốt hơn:
- Loại micro mu rùa
- Phân cực Half-cardioid 
- Tần số đáp ứng khoảng: 30 - 20,000 Hz
- Độ nhạy –34 dB (19.9 mV) re 1V at 1 Pa.
- Trở kháng 200 ohms
- Nguồn Phantom: 11-52V DC
- Kết nối XLR balanced</t>
  </si>
  <si>
    <t>Phông màn Key nền xanh green cho hệ thống phim trường ảo; loại chống cháy
Đủ cho 1 trường quay và theo thiết kế
Tương thích với toàn hệ thống</t>
  </si>
  <si>
    <t>Tương thích hoàn toàn với hệ thống
 (Số lượng tương ứng với màn LED)</t>
  </si>
  <si>
    <t>Máy tính chuyên dùng nguyên chiếc</t>
  </si>
  <si>
    <t>Máy tính chuyên dùng nguyên chiếc cấu hình:
- CPU: Intel Core i9-12900 2.40G 30MB 16 cores 65W
- Ram: 16GB DDR4
- Ổ cứng: 512GB SSD
- HDD 2TB SATA  7200rpm
- VGA: Nvidia T1000 4GB, 4 mDP to DP adapter
- Phụ kiện: Phím + chuột
- OS: Windows 11 Home SL</t>
  </si>
  <si>
    <t>Tương thích với toàn hệ thống</t>
  </si>
  <si>
    <t>12.4</t>
  </si>
  <si>
    <t xml:space="preserve">Máy tính Server giải mã đầu cuối </t>
  </si>
  <si>
    <t>Có cấu hình tối thiểu hoặc cao hơn:
CPU: Intel 4 Core 3.5GHz
RAM: ECC DDR4/2400MHz 4G*2
Ethernet port: 2 port
Hard disk: SATA  2TB 7200RPS, 3.5inch
Display: VGA
Video code: HEVC(H.265)/AVC(H.264)
IP Stream:
SDI output: 4*3G SDI
Phần mềm tương thích
Windows App</t>
  </si>
  <si>
    <t>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60 KVA/ 48 KW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t>
  </si>
  <si>
    <t>Ống kính Standard 18x HD/4K 2/3 cho camera</t>
  </si>
  <si>
    <t>Ống kính Standard 4K 2/3 cho camera</t>
  </si>
  <si>
    <t>Máy tính điều khiển</t>
  </si>
  <si>
    <t>Tủ điện cho hệ thống ánh sáng</t>
  </si>
  <si>
    <t>- Cảm biến hình ảnh 3 CMOS full HD 2/3 icnh;
- HDR (Dải động cao);
- Sẵn sàng 4K;
- Hỗ trợ nhiều định dạng HDTV khác nhau 1080p, 1080i, 720p, giúp hiển thị hình ảnh linh hoạt;
- Ngàm ống kính 2/3” bayonet (B4 type) lens mount
- Kính lọc Filter ND hỗ trợ ít nhất 4 lựa chọn trở lên: CLEAR,  1/4, 1/16, 1/64;
- Độ nhạy sáng 2,000 lux, F11 (1080i/59.94); F12 (1080/50i)
- Tỷ lệ S/N 62dB trở lên;
- Độ phân giải giới hạn dòng 1000TV (or more);
- Mức điều chế 60%
- Gain: -6dB, -3dB, 0dB, +3dB, +6dB, +9dB, +12dB, +18dB;</t>
  </si>
  <si>
    <t>PHỤ LỤC</t>
  </si>
  <si>
    <t>(Kèm theo Công văn số 567 - CV/TTTT, ngày 08/4/2024 của Trung tâm Truyền thông tỉnh Quảng Ninh)</t>
  </si>
  <si>
    <t>Hệ thống xe đẩy Dolly cho quay phim, cần đẩy, ghế…
- Tính năng:
Short set-up times
New floor with variable seat for seat arms
Travel-friendly transport dimensions, light weight
Folding base plate with two spur widths
Sliding camera shots thanks to the V-shape of the speed wheels
Self-centering round bars tool-less connection
Curved rails optionally available
- Bao gồm: 
Transport case hoặc Flight Case
Flooring / Platform
Có tay nắm đẩy xe
Seat round
Ball bowl for Fluidhead lựa chọn 100mm hay 75mm</t>
  </si>
  <si>
    <r>
      <t xml:space="preserve">Tưởng thích hoặc tốt hơn:
Tải trọng </t>
    </r>
    <r>
      <rPr>
        <sz val="12"/>
        <color theme="1"/>
        <rFont val="Calibri"/>
        <family val="2"/>
      </rPr>
      <t>≥</t>
    </r>
    <r>
      <rPr>
        <sz val="12"/>
        <color theme="1"/>
        <rFont val="Times New Roman"/>
        <family val="1"/>
      </rPr>
      <t xml:space="preserve"> 40kg
Độ cao từ 91.5 tới 173cm, góc 36 tới 68.0"
Head Attachment Flat Base with 4 bolts Column 2STAGE</t>
    </r>
  </si>
  <si>
    <r>
      <t xml:space="preserve">Cấu hình tối thiểu hoặc cao hơn:
Payload 40kg
Wheel Diameter 12.5 cm
Chiều cao nâng tối đa </t>
    </r>
    <r>
      <rPr>
        <sz val="12"/>
        <color theme="1"/>
        <rFont val="Calibri"/>
        <family val="2"/>
      </rPr>
      <t>≥</t>
    </r>
    <r>
      <rPr>
        <sz val="12"/>
        <color theme="1"/>
        <rFont val="Times New Roman"/>
        <family val="1"/>
      </rPr>
      <t xml:space="preserve"> 100 cm
Loại chân Pedestal
Tilt range: +- 90 độ
Pan range: 360 độ
Bơm tay phù hợp với chân
Hai tay điều khiển</t>
    </r>
  </si>
  <si>
    <t>Máy tính chuyên dùng cho cài đặt phần mềm chạy chữ</t>
  </si>
  <si>
    <r>
      <t>Kích thước:</t>
    </r>
    <r>
      <rPr>
        <sz val="12"/>
        <color theme="1"/>
        <rFont val="Times New Roman"/>
        <family val="1"/>
        <charset val="163"/>
      </rPr>
      <t xml:space="preserve"> 27inch</t>
    </r>
    <r>
      <rPr>
        <sz val="12"/>
        <color theme="1"/>
        <rFont val="Times New Roman"/>
        <family val="1"/>
      </rPr>
      <t xml:space="preserve">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r>
  </si>
  <si>
    <t>Kích thước: 27 inch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</si>
  <si>
    <t>Máy tính Workstation chuyên dùng ghi hình công nghệ IT chuẩn HD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</si>
  <si>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Máy tính Workstation chuyên dùng cho phát file hình và dowload tin công nghệ IT chuẩn HD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</si>
  <si>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r>
      <t xml:space="preserve">Cẩu tay quay phim/ tay Boom Camera, chiều dài 3m, chịu tải 10kg
Chiều dài tay đòn chính </t>
    </r>
    <r>
      <rPr>
        <sz val="12"/>
        <color theme="1"/>
        <rFont val="Calibri"/>
        <family val="2"/>
      </rPr>
      <t>≥</t>
    </r>
    <r>
      <rPr>
        <sz val="12"/>
        <color theme="1"/>
        <rFont val="Times New Roman"/>
        <family val="1"/>
      </rPr>
      <t xml:space="preserve"> 1.9m
Bao gồm tripod, Củ dầu 100mm, bộ điều khiển camera, dolly, túi đựng, bộ phụ kiện kèm theo đầy đủ
Bộ đầu điều khiển: đầu pan tilt, hộp điều khiển, Adapter plate, AC/DC adapter, 5m/16.5 control cable for head, LANC and monitor, 5m/16.5 HDMI cable, 1m/3.3 LANC cable, 1m/3.3 BNC cable, BNC to RCA adapter, HDMI to Mini HDMI adapter, Carrying case</t>
    </r>
  </si>
  <si>
    <r>
      <t>Colour Temperature: 5600k.
Intensity light dimmer: 0-100%
CRI: ≥97
TLCI: ≥98
DMX: 512
Watt consumption:</t>
    </r>
    <r>
      <rPr>
        <sz val="12"/>
        <color theme="1"/>
        <rFont val="Calibri"/>
        <family val="2"/>
      </rPr>
      <t>≥</t>
    </r>
    <r>
      <rPr>
        <sz val="12"/>
        <color theme="1"/>
        <rFont val="Times New Roman"/>
        <family val="1"/>
        <charset val="163"/>
      </rPr>
      <t>60 W.
Frequency (input):50/60 Hz
Remote control: DMX
Barndoors included, filter holder included
Tương thích với toàn hệ thống</t>
    </r>
  </si>
  <si>
    <t>PHIM TRƯỜNG S2 LÀM BẢN TIN THỜI SỰ KHÔNG TRỰC TIẾP (HD)</t>
  </si>
  <si>
    <r>
      <t xml:space="preserve">Màn hình </t>
    </r>
    <r>
      <rPr>
        <sz val="11"/>
        <color theme="1"/>
        <rFont val="Times New Roman"/>
        <family val="1"/>
        <charset val="163"/>
      </rPr>
      <t xml:space="preserve">LED </t>
    </r>
    <r>
      <rPr>
        <sz val="11"/>
        <color theme="1"/>
        <rFont val="Times New Roman"/>
        <family val="1"/>
      </rPr>
      <t>làm Background cho Phim trường S2 làm bản tin thời sự không trực tiếp gồm:  các Module Led, nguồn cho màn LED, Card xử lý tương thích;  kích thước ≥ 3520 x 2080</t>
    </r>
  </si>
  <si>
    <r>
      <t xml:space="preserve">Màn hình </t>
    </r>
    <r>
      <rPr>
        <sz val="11"/>
        <color theme="1"/>
        <rFont val="Calibri"/>
        <family val="2"/>
        <charset val="163"/>
      </rPr>
      <t>≥</t>
    </r>
    <r>
      <rPr>
        <sz val="11"/>
        <color theme="1"/>
        <rFont val="Times New Roman"/>
        <family val="1"/>
        <charset val="163"/>
      </rPr>
      <t xml:space="preserve"> 23 inch</t>
    </r>
  </si>
  <si>
    <t>1. DANH MỤC THIẾT BỊ TRƯỜNG QUAY S1</t>
  </si>
  <si>
    <t>3. DANH MỤC THIẾT BỊ CHUYÊN DÙNG TRƯỜNG QUAY S3-S4</t>
  </si>
  <si>
    <t>Kích thước: 27inch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</si>
  <si>
    <r>
      <t xml:space="preserve">Tương thích hoàn toàn hệ thống
Tương đương hoặc cao hơn:
- Dải tần hoạt động phù hợp tiêu chuẩn Việt Nam băng UHF
- Audio frequency response 23 Hz - 18 kHz 
- Bộ nhận tương thích bộ phát
- Bộ phát: Transmission power  max. 30 mW
- Đầu mic thu: Cáp dài </t>
    </r>
    <r>
      <rPr>
        <sz val="12"/>
        <color theme="1"/>
        <rFont val="Calibri"/>
        <family val="2"/>
      </rPr>
      <t>≥</t>
    </r>
    <r>
      <rPr>
        <sz val="12"/>
        <color theme="1"/>
        <rFont val="Times New Roman"/>
        <family val="1"/>
      </rPr>
      <t>1.60 m; kết nối giăc 3.5mm; 
Độ nhạy 17 mV/Pa; omni-directional
- Gồm: 2 rod antennas, rackmount set, 4 rubber feet</t>
    </r>
  </si>
  <si>
    <t xml:space="preserve">Tủ cấp điện cho hệ thống đèn và phụ kiện </t>
  </si>
  <si>
    <t>Cấu hình bằng hoặc cao hơn:
Khả năng tương thích cảm biến 2/3 "(16: 9)
Tích hợp Extender 2x
Tỷ lệ thu phóng tối thiểu  14x
Thông số tương đương hoặc hơn: Focal Length 4.5 to 60mm, With Extender: 9 to 120mm
Hỗ trợ: Focus Type Servo, Iris Type Servo
Tương thích với máy quay trên</t>
  </si>
  <si>
    <t>4. DANH MỤC THIẾT BỊ CHUYÊN DÙNG TRƯỜNG QUAY S5</t>
  </si>
  <si>
    <r>
      <t xml:space="preserve">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t>
    </r>
    <r>
      <rPr>
        <sz val="12"/>
        <color theme="1"/>
        <rFont val="Times New Roman"/>
        <family val="1"/>
      </rPr>
      <t>60 KVA/ 48 KW</t>
    </r>
    <r>
      <rPr>
        <sz val="12"/>
        <color theme="1"/>
        <rFont val="Times New Roman"/>
        <family val="1"/>
        <charset val="163"/>
      </rPr>
      <t xml:space="preserve">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t>
    </r>
  </si>
  <si>
    <t xml:space="preserve">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20 KVA/ 18 KW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
CHẾ ĐỘ BYPASS
Tự động chuyển sang chế độ Bypass Quá tải, UPS lỗi
Công tắc bảo dưỡng Có sẵn
ẮC QUI
Loại ắc qui 12 VDC, kín khí, không cần bảo dưỡng
</t>
  </si>
  <si>
    <t>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20 KVA/18 KW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
CHẾ ĐỘ BYPASS
Tự động chuyển sang chế độ Bypass Quá tải, UPS lỗi
Công tắc bảo dưỡng Có sẵn
ẮC QUI
Loại ắc qui 12 VDC, kín khí, không cần bảo dưỡng</t>
  </si>
  <si>
    <r>
      <t xml:space="preserve">Màn hình </t>
    </r>
    <r>
      <rPr>
        <sz val="11"/>
        <rFont val="Calibri"/>
        <family val="2"/>
        <charset val="163"/>
      </rPr>
      <t>≥</t>
    </r>
    <r>
      <rPr>
        <sz val="11"/>
        <rFont val="Times New Roman"/>
        <family val="1"/>
        <charset val="163"/>
      </rPr>
      <t xml:space="preserve"> 23 inch</t>
    </r>
  </si>
  <si>
    <t>5. DANH MỤC THIẾT BỊ CHUYÊN DÙNG TRƯỜNG QUAY S6</t>
  </si>
  <si>
    <r>
      <t>Kích thước</t>
    </r>
    <r>
      <rPr>
        <sz val="12"/>
        <rFont val="Times New Roman"/>
        <family val="1"/>
        <charset val="163"/>
      </rPr>
      <t>: 27 inch</t>
    </r>
    <r>
      <rPr>
        <sz val="12"/>
        <rFont val="Times New Roman"/>
        <family val="1"/>
      </rPr>
      <t xml:space="preserve">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r>
  </si>
  <si>
    <r>
      <t xml:space="preserve">Tai nghe kiểm âm: 
Thông số cao hoặc tương đường
- Loại Closed-back dynamic
- Kích thước loa </t>
    </r>
    <r>
      <rPr>
        <sz val="12"/>
        <rFont val="Calibri"/>
        <family val="2"/>
      </rPr>
      <t>≥</t>
    </r>
    <r>
      <rPr>
        <sz val="12"/>
        <rFont val="Times New Roman"/>
        <family val="1"/>
      </rPr>
      <t xml:space="preserve">40mm
- Tần số đáp ứng ít nhất trong khoảng :15-22kHz
- Độ nhạy tương đương hoặc tốt hơn 96dB </t>
    </r>
  </si>
  <si>
    <r>
      <t xml:space="preserve">Tủ cấp điện cho hệ thống đèn </t>
    </r>
    <r>
      <rPr>
        <sz val="11"/>
        <rFont val="Times New Roman"/>
        <family val="1"/>
        <charset val="163"/>
      </rPr>
      <t>và phụ kiện</t>
    </r>
  </si>
  <si>
    <r>
      <t xml:space="preserve">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t>
    </r>
    <r>
      <rPr>
        <sz val="12"/>
        <rFont val="Times New Roman"/>
        <family val="1"/>
      </rPr>
      <t>60 KVA/ 48 KW</t>
    </r>
    <r>
      <rPr>
        <sz val="12"/>
        <rFont val="Times New Roman"/>
        <family val="1"/>
        <charset val="163"/>
      </rPr>
      <t xml:space="preserve">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
</t>
    </r>
  </si>
  <si>
    <r>
      <t xml:space="preserve">NGUỒN VÀO
Điện áp danh định 380VAC (L-L) / 220 (L-N)
Ngưỡng điện áp 210 ~ 475VAC (L-L) / 121 ~ 274VAC (L-N)
Số pha 3 pha (Dạng sao - 4 dây + dây tiếp đất) 
Tần số danh định 40 ~ 70 Hz
Hệ số công suất ≥ 0,99
Tương thích máy phát điện Có
NGUỒN RA
</t>
    </r>
    <r>
      <rPr>
        <sz val="12"/>
        <rFont val="Times New Roman"/>
        <family val="1"/>
      </rPr>
      <t>Công suất 20 KVA/ 18 KW</t>
    </r>
    <r>
      <rPr>
        <sz val="12"/>
        <rFont val="Times New Roman"/>
        <family val="1"/>
        <charset val="163"/>
      </rPr>
      <t xml:space="preserve">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
CHẾ ĐỘ BYPASS
Tự động chuyển sang chế độ Bypass Quá tải, UPS lỗi
Công tắc bảo dưỡng Có sẵn
ẮC QUI
Loại ắc qui 12 VDC, kín khí, không cần bảo dưỡng
</t>
    </r>
  </si>
  <si>
    <t>7. DANH MỤC THIẾT BỊ CHUYÊN DÙNG TRƯỜNG QUAY S8</t>
  </si>
  <si>
    <t>6. DANH MỤC THIẾT BỊ CHUYÊN DÙNG TRƯỜNG QUAY S7</t>
  </si>
  <si>
    <r>
      <t xml:space="preserve">Màn hình </t>
    </r>
    <r>
      <rPr>
        <sz val="12"/>
        <rFont val="Times New Roman"/>
        <family val="1"/>
        <charset val="163"/>
      </rPr>
      <t xml:space="preserve">LED </t>
    </r>
    <r>
      <rPr>
        <sz val="12"/>
        <rFont val="Times New Roman"/>
        <family val="1"/>
      </rPr>
      <t xml:space="preserve">làm Background cho Phim trường S8 (01 màn LED chính kích thước </t>
    </r>
    <r>
      <rPr>
        <sz val="12"/>
        <rFont val="Calibri"/>
        <family val="2"/>
        <charset val="163"/>
      </rPr>
      <t>≥</t>
    </r>
    <r>
      <rPr>
        <sz val="12"/>
        <rFont val="Times New Roman"/>
        <family val="1"/>
      </rPr>
      <t xml:space="preserve">5440 * 3200 , 4 màn LED cánh, mỗi màn kích thước </t>
    </r>
    <r>
      <rPr>
        <sz val="12"/>
        <rFont val="Calibri"/>
        <family val="2"/>
        <charset val="163"/>
      </rPr>
      <t>≥</t>
    </r>
    <r>
      <rPr>
        <sz val="12"/>
        <rFont val="Times New Roman"/>
        <family val="1"/>
      </rPr>
      <t>1600 * 3200) gồm: các Module Led, nguồn cho màn LED, Card xử lý tương thích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</si>
</sst>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 #,##0.00_-;_-* &quot;-&quot;??_-;_-@_-"/>
    <numFmt numFmtId="165" formatCode="_(* #,##0.00_);_(* \(#,##0.00\);_(* &quot;-&quot;??_);_(@_)"/>
    <numFmt numFmtId="166" formatCode="00"/>
    <numFmt numFmtId="167" formatCode="_(* #,##0_);_(* \(#,##0\);_(* &quot;-&quot;??_);_(@_)"/>
    <numFmt numFmtId="168" formatCode="#,##0\ _₫"/>
    <numFmt numFmtId="169" formatCode="0.0"/>
    <numFmt numFmtId="170" formatCode="#,##0;[Red]#,##0"/>
  </numFmts>
  <fonts count="46">
    <font>
      <sz val="11"/>
      <color theme="1"/>
      <name val="Calibri"/>
      <family val="2"/>
      <scheme val="minor"/>
    </font>
    <font>
      <sz val="11"/>
      <color theme="1"/>
      <name val="Calibri"/>
      <family val="2"/>
      <scheme val="minor"/>
    </font>
    <font>
      <sz val="10"/>
      <name val="Arial"/>
      <family val="2"/>
    </font>
    <font>
      <sz val="11"/>
      <name val="ＭＳ Ｐゴシック"/>
      <family val="2"/>
      <charset val="128"/>
    </font>
    <font>
      <sz val="12"/>
      <name val="Times New Roman"/>
      <family val="1"/>
    </font>
    <font>
      <sz val="12"/>
      <name val="VNI-Times"/>
    </font>
    <font>
      <sz val="10"/>
      <name val="Tahoma"/>
      <family val="2"/>
    </font>
    <font>
      <sz val="9"/>
      <name val="Arial"/>
      <family val="2"/>
    </font>
    <font>
      <b/>
      <sz val="12"/>
      <name val="Times New Roman"/>
      <family val="1"/>
    </font>
    <font>
      <sz val="8"/>
      <name val="Calibri"/>
      <family val="2"/>
      <scheme val="minor"/>
    </font>
    <font>
      <i/>
      <sz val="12"/>
      <name val="Times New Roman"/>
      <family val="1"/>
    </font>
    <font>
      <sz val="11"/>
      <color theme="1"/>
      <name val="Times New Roman"/>
      <family val="1"/>
    </font>
    <font>
      <b/>
      <sz val="11"/>
      <color theme="1"/>
      <name val="Times New Roman"/>
      <family val="1"/>
    </font>
    <font>
      <b/>
      <sz val="12"/>
      <name val="Times New Roman"/>
      <family val="1"/>
      <charset val="163"/>
    </font>
    <font>
      <sz val="11"/>
      <color theme="1"/>
      <name val="Times New Roman"/>
      <family val="1"/>
      <charset val="163"/>
    </font>
    <font>
      <sz val="12"/>
      <name val="Times New Roman"/>
      <family val="1"/>
      <charset val="163"/>
    </font>
    <font>
      <sz val="11"/>
      <name val="Calibri"/>
      <family val="2"/>
      <scheme val="minor"/>
    </font>
    <font>
      <b/>
      <sz val="11"/>
      <color theme="1"/>
      <name val="Times New Roman"/>
      <family val="1"/>
      <charset val="163"/>
    </font>
    <font>
      <sz val="12"/>
      <name val="&quot;Times New Roman&quot;"/>
    </font>
    <font>
      <sz val="12"/>
      <color theme="1"/>
      <name val="Times New Roman"/>
      <family val="1"/>
    </font>
    <font>
      <sz val="12"/>
      <color rgb="FFFF0000"/>
      <name val="Times New Roman"/>
      <family val="1"/>
    </font>
    <font>
      <sz val="11"/>
      <color rgb="FFFF0000"/>
      <name val="Times New Roman"/>
      <family val="1"/>
    </font>
    <font>
      <b/>
      <sz val="9"/>
      <color indexed="81"/>
      <name val="Tahoma"/>
      <family val="2"/>
    </font>
    <font>
      <sz val="9"/>
      <color indexed="81"/>
      <name val="Tahoma"/>
      <family val="2"/>
    </font>
    <font>
      <b/>
      <sz val="14"/>
      <name val="Times New Roman"/>
      <family val="1"/>
    </font>
    <font>
      <i/>
      <sz val="14"/>
      <name val="Times New Roman"/>
      <family val="1"/>
    </font>
    <font>
      <sz val="12"/>
      <name val="Calibri"/>
      <family val="2"/>
    </font>
    <font>
      <sz val="13"/>
      <name val="Times New Roman"/>
      <family val="1"/>
    </font>
    <font>
      <b/>
      <sz val="14"/>
      <color theme="1"/>
      <name val="Times New Roman"/>
      <family val="1"/>
    </font>
    <font>
      <b/>
      <sz val="12"/>
      <color theme="1"/>
      <name val="Times New Roman"/>
      <family val="1"/>
    </font>
    <font>
      <sz val="12"/>
      <color theme="1"/>
      <name val="Times New Roman"/>
      <family val="1"/>
      <charset val="163"/>
    </font>
    <font>
      <b/>
      <sz val="12"/>
      <color theme="1"/>
      <name val="Times New Roman"/>
      <family val="1"/>
      <charset val="163"/>
    </font>
    <font>
      <b/>
      <sz val="11"/>
      <color theme="1"/>
      <name val="Calibri"/>
      <family val="2"/>
      <charset val="163"/>
      <scheme val="minor"/>
    </font>
    <font>
      <sz val="12"/>
      <color theme="1"/>
      <name val="Calibri"/>
      <family val="2"/>
    </font>
    <font>
      <sz val="12"/>
      <color theme="1"/>
      <name val="&quot;Times New Roman&quot;"/>
    </font>
    <font>
      <sz val="13"/>
      <color theme="1"/>
      <name val="Times New Roman"/>
      <family val="1"/>
    </font>
    <font>
      <sz val="11"/>
      <name val="Times New Roman"/>
      <family val="1"/>
    </font>
    <font>
      <sz val="11"/>
      <name val="Times New Roman"/>
      <family val="1"/>
      <charset val="163"/>
    </font>
    <font>
      <sz val="12"/>
      <name val=".VnTime"/>
      <family val="2"/>
    </font>
    <font>
      <sz val="12"/>
      <name val="Calibri"/>
      <family val="2"/>
      <charset val="163"/>
    </font>
    <font>
      <sz val="14"/>
      <color theme="1"/>
      <name val="Calibri"/>
      <family val="2"/>
      <scheme val="minor"/>
    </font>
    <font>
      <sz val="14"/>
      <color theme="1"/>
      <name val="Calibri"/>
      <family val="1"/>
      <scheme val="minor"/>
    </font>
    <font>
      <sz val="10"/>
      <name val="Helv"/>
      <family val="2"/>
    </font>
    <font>
      <sz val="11"/>
      <color theme="1"/>
      <name val="Calibri"/>
      <family val="2"/>
      <charset val="163"/>
    </font>
    <font>
      <i/>
      <sz val="12"/>
      <color theme="1"/>
      <name val="Times New Roman"/>
      <family val="1"/>
    </font>
    <font>
      <sz val="11"/>
      <name val="Calibri"/>
      <family val="2"/>
      <charset val="16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s>
  <cellStyleXfs count="21">
    <xf numFmtId="0" fontId="0" fillId="0" borderId="0"/>
    <xf numFmtId="165" fontId="1" fillId="0" borderId="0" applyFont="0" applyFill="0" applyBorder="0" applyAlignment="0" applyProtection="0"/>
    <xf numFmtId="0" fontId="3" fillId="0" borderId="0"/>
    <xf numFmtId="0" fontId="2" fillId="0" borderId="0"/>
    <xf numFmtId="0" fontId="5" fillId="0" borderId="0"/>
    <xf numFmtId="0" fontId="2" fillId="0" borderId="0"/>
    <xf numFmtId="0" fontId="2" fillId="0" borderId="0"/>
    <xf numFmtId="0" fontId="1" fillId="0" borderId="0"/>
    <xf numFmtId="0" fontId="6" fillId="0" borderId="0"/>
    <xf numFmtId="165" fontId="1" fillId="0" borderId="0" applyFont="0" applyFill="0" applyBorder="0" applyAlignment="0" applyProtection="0"/>
    <xf numFmtId="0" fontId="2" fillId="0" borderId="0"/>
    <xf numFmtId="0" fontId="7" fillId="0" borderId="0">
      <alignment vertical="top"/>
    </xf>
    <xf numFmtId="0" fontId="2" fillId="0" borderId="0"/>
    <xf numFmtId="0" fontId="2" fillId="0" borderId="0"/>
    <xf numFmtId="164" fontId="1" fillId="0" borderId="0" applyFont="0" applyFill="0" applyBorder="0" applyAlignment="0" applyProtection="0"/>
    <xf numFmtId="164" fontId="1" fillId="0" borderId="0" applyFont="0" applyFill="0" applyBorder="0" applyAlignment="0" applyProtection="0"/>
    <xf numFmtId="0" fontId="38" fillId="0" borderId="0"/>
    <xf numFmtId="0" fontId="40" fillId="0" borderId="0"/>
    <xf numFmtId="0" fontId="2" fillId="0" borderId="0"/>
    <xf numFmtId="0" fontId="41" fillId="0" borderId="0"/>
    <xf numFmtId="0" fontId="42" fillId="0" borderId="0"/>
  </cellStyleXfs>
  <cellXfs count="191">
    <xf numFmtId="0" fontId="0" fillId="0" borderId="0" xfId="0"/>
    <xf numFmtId="0" fontId="12" fillId="3" borderId="1" xfId="0" applyFont="1" applyFill="1" applyBorder="1" applyAlignment="1">
      <alignment horizontal="center" vertical="center" wrapText="1"/>
    </xf>
    <xf numFmtId="0" fontId="12" fillId="3" borderId="1" xfId="0" applyFont="1" applyFill="1" applyBorder="1" applyAlignment="1">
      <alignment horizontal="justify" vertical="center" wrapText="1"/>
    </xf>
    <xf numFmtId="168" fontId="12" fillId="3" borderId="1" xfId="0" applyNumberFormat="1" applyFont="1" applyFill="1" applyBorder="1" applyAlignment="1">
      <alignment horizontal="center" vertical="center" wrapText="1"/>
    </xf>
    <xf numFmtId="167" fontId="12" fillId="3" borderId="1" xfId="0" applyNumberFormat="1" applyFont="1" applyFill="1" applyBorder="1" applyAlignment="1">
      <alignment horizontal="center" vertical="center" wrapText="1"/>
    </xf>
    <xf numFmtId="0" fontId="8" fillId="2" borderId="0" xfId="0" applyFont="1" applyFill="1" applyAlignment="1">
      <alignment vertical="center"/>
    </xf>
    <xf numFmtId="0" fontId="4" fillId="2" borderId="0" xfId="0" applyFont="1" applyFill="1"/>
    <xf numFmtId="0" fontId="4" fillId="0" borderId="0" xfId="0" applyFont="1"/>
    <xf numFmtId="167" fontId="12" fillId="3" borderId="1" xfId="1" applyNumberFormat="1" applyFont="1" applyFill="1" applyBorder="1" applyAlignment="1">
      <alignment horizontal="righ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justify" vertical="center" wrapText="1"/>
    </xf>
    <xf numFmtId="167" fontId="11" fillId="2" borderId="1" xfId="1" applyNumberFormat="1" applyFont="1" applyFill="1" applyBorder="1" applyAlignment="1">
      <alignment horizontal="righ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justify" vertical="center" wrapText="1"/>
    </xf>
    <xf numFmtId="167" fontId="14" fillId="2" borderId="1" xfId="1" applyNumberFormat="1" applyFont="1" applyFill="1" applyBorder="1" applyAlignment="1">
      <alignment horizontal="right" vertical="center" wrapText="1"/>
    </xf>
    <xf numFmtId="0" fontId="4" fillId="2" borderId="0" xfId="0" applyFont="1" applyFill="1" applyAlignment="1">
      <alignment vertical="center" wrapText="1"/>
    </xf>
    <xf numFmtId="0" fontId="13" fillId="2" borderId="0" xfId="0" applyFont="1" applyFill="1"/>
    <xf numFmtId="0" fontId="17" fillId="3" borderId="1" xfId="0" applyFont="1" applyFill="1" applyBorder="1" applyAlignment="1">
      <alignment horizontal="center" vertical="center" wrapText="1"/>
    </xf>
    <xf numFmtId="0" fontId="17" fillId="3" borderId="1" xfId="0" applyFont="1" applyFill="1" applyBorder="1" applyAlignment="1">
      <alignment horizontal="justify" vertical="center" wrapText="1"/>
    </xf>
    <xf numFmtId="167" fontId="17" fillId="3" borderId="1" xfId="1" applyNumberFormat="1" applyFont="1" applyFill="1" applyBorder="1" applyAlignment="1">
      <alignment horizontal="right" vertical="center" wrapText="1"/>
    </xf>
    <xf numFmtId="0" fontId="12" fillId="0" borderId="0" xfId="0" applyFont="1" applyAlignment="1">
      <alignment vertical="center" wrapText="1"/>
    </xf>
    <xf numFmtId="0" fontId="11" fillId="3" borderId="0" xfId="0" applyFont="1" applyFill="1" applyAlignment="1">
      <alignment vertical="center" wrapText="1"/>
    </xf>
    <xf numFmtId="0" fontId="12" fillId="3" borderId="0" xfId="0" applyFont="1" applyFill="1" applyAlignment="1">
      <alignment vertical="center" wrapText="1"/>
    </xf>
    <xf numFmtId="0" fontId="11" fillId="2" borderId="0" xfId="0" applyFont="1" applyFill="1" applyAlignment="1">
      <alignment vertical="center" wrapText="1"/>
    </xf>
    <xf numFmtId="0" fontId="17" fillId="3" borderId="0" xfId="0" applyFont="1" applyFill="1" applyAlignment="1">
      <alignment vertical="center" wrapText="1"/>
    </xf>
    <xf numFmtId="0" fontId="14" fillId="2" borderId="0" xfId="0" applyFont="1" applyFill="1" applyAlignment="1">
      <alignment vertical="center" wrapText="1"/>
    </xf>
    <xf numFmtId="0" fontId="11" fillId="0" borderId="0" xfId="0" applyFont="1" applyAlignment="1">
      <alignment horizontal="center" vertical="center" wrapText="1"/>
    </xf>
    <xf numFmtId="0" fontId="11" fillId="0" borderId="0" xfId="0" applyFont="1" applyAlignment="1">
      <alignment horizontal="justify" vertical="center" wrapText="1"/>
    </xf>
    <xf numFmtId="0" fontId="11" fillId="0" borderId="0" xfId="0" applyFont="1" applyAlignment="1">
      <alignment vertical="center" wrapText="1"/>
    </xf>
    <xf numFmtId="0" fontId="12" fillId="0" borderId="0" xfId="0" applyFont="1" applyAlignment="1">
      <alignment horizontal="center" vertical="center" wrapText="1"/>
    </xf>
    <xf numFmtId="0" fontId="4" fillId="0" borderId="0" xfId="0" applyFont="1" applyAlignment="1">
      <alignment vertical="center"/>
    </xf>
    <xf numFmtId="0" fontId="4" fillId="2" borderId="0" xfId="0" applyFont="1" applyFill="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3" applyFont="1" applyFill="1" applyBorder="1" applyAlignment="1">
      <alignment vertical="center" wrapText="1"/>
    </xf>
    <xf numFmtId="166" fontId="4" fillId="0" borderId="1" xfId="0" applyNumberFormat="1" applyFont="1" applyFill="1" applyBorder="1" applyAlignment="1">
      <alignment horizontal="center" vertical="center" wrapText="1"/>
    </xf>
    <xf numFmtId="0" fontId="4" fillId="0" borderId="0" xfId="0" applyFont="1" applyFill="1" applyAlignment="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4" fillId="0" borderId="0" xfId="0" applyFont="1" applyFill="1"/>
    <xf numFmtId="0" fontId="4" fillId="0" borderId="1" xfId="0" applyFont="1" applyFill="1" applyBorder="1" applyAlignment="1">
      <alignment horizontal="center" vertical="center"/>
    </xf>
    <xf numFmtId="0" fontId="18" fillId="0" borderId="1" xfId="0" applyFont="1" applyFill="1" applyBorder="1" applyAlignment="1">
      <alignment horizontal="center" vertical="center"/>
    </xf>
    <xf numFmtId="0" fontId="4" fillId="0" borderId="1" xfId="0" applyFont="1" applyFill="1" applyBorder="1" applyAlignment="1">
      <alignment vertical="center"/>
    </xf>
    <xf numFmtId="0" fontId="8" fillId="0" borderId="0" xfId="0" applyFont="1" applyFill="1" applyAlignment="1">
      <alignment vertical="center"/>
    </xf>
    <xf numFmtId="16" fontId="4" fillId="0" borderId="0" xfId="0" applyNumberFormat="1" applyFont="1" applyFill="1" applyAlignment="1">
      <alignment vertical="center"/>
    </xf>
    <xf numFmtId="0" fontId="8" fillId="0" borderId="1" xfId="0" applyFont="1" applyFill="1" applyBorder="1" applyAlignment="1">
      <alignment vertical="center" wrapText="1"/>
    </xf>
    <xf numFmtId="0" fontId="4" fillId="0" borderId="0" xfId="0" applyFont="1" applyFill="1" applyAlignment="1">
      <alignment horizontal="center" vertical="center" wrapText="1"/>
    </xf>
    <xf numFmtId="0" fontId="13" fillId="0" borderId="1" xfId="0" applyFont="1" applyFill="1" applyBorder="1" applyAlignment="1">
      <alignment horizontal="center" vertical="center" wrapText="1"/>
    </xf>
    <xf numFmtId="0" fontId="13" fillId="0" borderId="0" xfId="0" applyFont="1" applyFill="1" applyAlignment="1">
      <alignment horizontal="center" vertical="center" wrapText="1"/>
    </xf>
    <xf numFmtId="0" fontId="4" fillId="0" borderId="1" xfId="0" quotePrefix="1"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0" quotePrefix="1" applyFont="1" applyFill="1" applyBorder="1" applyAlignment="1">
      <alignment vertical="center" wrapText="1"/>
    </xf>
    <xf numFmtId="0" fontId="4" fillId="0" borderId="1" xfId="0" applyFont="1" applyFill="1" applyBorder="1" applyAlignment="1">
      <alignment horizontal="left" vertical="center" wrapText="1"/>
    </xf>
    <xf numFmtId="166" fontId="4" fillId="0" borderId="1" xfId="0" quotePrefix="1" applyNumberFormat="1" applyFont="1" applyFill="1" applyBorder="1" applyAlignment="1">
      <alignment horizontal="center" vertical="center" wrapText="1"/>
    </xf>
    <xf numFmtId="0" fontId="4" fillId="0" borderId="1" xfId="0" applyFont="1" applyFill="1" applyBorder="1" applyAlignment="1">
      <alignment horizontal="center" vertical="top" wrapText="1"/>
    </xf>
    <xf numFmtId="166" fontId="4" fillId="0" borderId="1" xfId="0" applyNumberFormat="1" applyFont="1" applyFill="1" applyBorder="1" applyAlignment="1">
      <alignment horizontal="center" vertical="top" wrapText="1"/>
    </xf>
    <xf numFmtId="0" fontId="10" fillId="0" borderId="0" xfId="0" applyFont="1" applyFill="1" applyAlignment="1">
      <alignment horizontal="center" vertical="center" wrapText="1"/>
    </xf>
    <xf numFmtId="0" fontId="4" fillId="0" borderId="0" xfId="0" applyFont="1" applyFill="1" applyAlignment="1">
      <alignment horizontal="left" vertical="top"/>
    </xf>
    <xf numFmtId="0" fontId="4" fillId="0" borderId="1" xfId="0" applyFont="1" applyFill="1" applyBorder="1" applyAlignment="1">
      <alignment vertical="top" wrapText="1"/>
    </xf>
    <xf numFmtId="2" fontId="4"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166" fontId="4" fillId="0" borderId="1" xfId="0" applyNumberFormat="1" applyFont="1" applyFill="1" applyBorder="1" applyAlignment="1">
      <alignment horizontal="left" vertical="top" wrapText="1"/>
    </xf>
    <xf numFmtId="0" fontId="27" fillId="0" borderId="1" xfId="13" applyFont="1" applyFill="1" applyBorder="1" applyAlignment="1">
      <alignment horizontal="left" vertical="top" wrapText="1"/>
    </xf>
    <xf numFmtId="0" fontId="15" fillId="0" borderId="1" xfId="0" applyFont="1" applyFill="1" applyBorder="1" applyAlignment="1">
      <alignment vertical="top" wrapText="1"/>
    </xf>
    <xf numFmtId="0" fontId="20" fillId="0" borderId="0" xfId="0" applyFont="1" applyFill="1" applyAlignment="1">
      <alignment horizontal="center" vertical="center" wrapText="1"/>
    </xf>
    <xf numFmtId="0" fontId="20" fillId="0" borderId="0" xfId="0" applyFont="1" applyFill="1" applyAlignment="1">
      <alignment vertical="center"/>
    </xf>
    <xf numFmtId="0" fontId="4" fillId="0" borderId="0" xfId="0" applyFont="1" applyFill="1" applyAlignment="1">
      <alignment horizontal="left" vertical="center" wrapText="1"/>
    </xf>
    <xf numFmtId="0" fontId="16" fillId="0" borderId="0" xfId="0" applyFont="1"/>
    <xf numFmtId="0" fontId="19" fillId="0" borderId="1" xfId="0" applyFont="1" applyFill="1" applyBorder="1" applyAlignment="1">
      <alignment horizontal="center" vertical="center" wrapText="1"/>
    </xf>
    <xf numFmtId="0" fontId="19" fillId="0" borderId="1" xfId="0" applyFont="1" applyFill="1" applyBorder="1" applyAlignment="1">
      <alignment vertical="center" wrapText="1"/>
    </xf>
    <xf numFmtId="166" fontId="19" fillId="0" borderId="1" xfId="0" applyNumberFormat="1" applyFont="1" applyFill="1" applyBorder="1" applyAlignment="1">
      <alignment horizontal="center" vertical="center" wrapText="1"/>
    </xf>
    <xf numFmtId="0" fontId="19" fillId="0" borderId="1" xfId="3" applyFont="1" applyFill="1" applyBorder="1" applyAlignment="1">
      <alignment vertical="center" wrapText="1"/>
    </xf>
    <xf numFmtId="0" fontId="8" fillId="0" borderId="0" xfId="0" applyFont="1" applyFill="1" applyAlignment="1">
      <alignment horizontal="center" vertical="center" wrapText="1"/>
    </xf>
    <xf numFmtId="0" fontId="15"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4" fillId="0" borderId="1" xfId="0" quotePrefix="1" applyFont="1" applyFill="1" applyBorder="1" applyAlignment="1">
      <alignment horizontal="left" vertical="center" wrapText="1"/>
    </xf>
    <xf numFmtId="0" fontId="4" fillId="0" borderId="0" xfId="0" applyFont="1" applyFill="1" applyBorder="1" applyAlignment="1">
      <alignment horizontal="left" vertical="top" wrapText="1"/>
    </xf>
    <xf numFmtId="0" fontId="4" fillId="0" borderId="0" xfId="0" applyFont="1" applyFill="1" applyBorder="1" applyAlignment="1">
      <alignment horizontal="center" vertical="center" wrapText="1"/>
    </xf>
    <xf numFmtId="166"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0" xfId="0" applyFont="1" applyFill="1" applyAlignment="1">
      <alignment horizontal="left" vertical="top" wrapText="1"/>
    </xf>
    <xf numFmtId="166" fontId="4" fillId="0" borderId="0" xfId="0" applyNumberFormat="1" applyFont="1" applyFill="1" applyAlignment="1">
      <alignment horizontal="left" vertical="top" wrapText="1"/>
    </xf>
    <xf numFmtId="0" fontId="13" fillId="0" borderId="1" xfId="0" applyFont="1" applyFill="1" applyBorder="1" applyAlignment="1">
      <alignment horizontal="left" vertical="center" wrapText="1"/>
    </xf>
    <xf numFmtId="166" fontId="13" fillId="0" borderId="1" xfId="0" applyNumberFormat="1" applyFont="1" applyFill="1" applyBorder="1" applyAlignment="1">
      <alignment horizontal="center" vertical="center" wrapText="1"/>
    </xf>
    <xf numFmtId="0" fontId="20" fillId="0" borderId="0" xfId="0" applyFont="1" applyFill="1" applyBorder="1" applyAlignment="1">
      <alignment horizontal="left" vertical="top" wrapText="1"/>
    </xf>
    <xf numFmtId="0" fontId="0" fillId="0" borderId="0" xfId="0" applyFont="1" applyFill="1" applyAlignment="1">
      <alignment wrapText="1"/>
    </xf>
    <xf numFmtId="0" fontId="29" fillId="0" borderId="1"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2" fillId="0" borderId="0" xfId="0" applyFont="1" applyFill="1" applyAlignment="1">
      <alignment wrapText="1"/>
    </xf>
    <xf numFmtId="0" fontId="29" fillId="0" borderId="1" xfId="0" applyFont="1" applyFill="1" applyBorder="1" applyAlignment="1">
      <alignment vertical="center" wrapText="1"/>
    </xf>
    <xf numFmtId="0" fontId="19" fillId="0" borderId="1" xfId="0" quotePrefix="1" applyFont="1" applyFill="1" applyBorder="1" applyAlignment="1">
      <alignment horizontal="left" vertical="top" wrapText="1"/>
    </xf>
    <xf numFmtId="0" fontId="19" fillId="0" borderId="1" xfId="0" quotePrefix="1" applyFont="1" applyFill="1" applyBorder="1" applyAlignment="1">
      <alignment horizontal="left" vertical="center" wrapText="1"/>
    </xf>
    <xf numFmtId="0" fontId="0" fillId="0" borderId="0" xfId="0" applyFont="1" applyFill="1" applyAlignment="1">
      <alignment vertical="center" wrapText="1"/>
    </xf>
    <xf numFmtId="0" fontId="19" fillId="0" borderId="1" xfId="0" applyFont="1" applyFill="1" applyBorder="1" applyAlignment="1">
      <alignment horizontal="left" vertical="top" wrapText="1"/>
    </xf>
    <xf numFmtId="2" fontId="19" fillId="0" borderId="1" xfId="0" applyNumberFormat="1" applyFont="1" applyFill="1" applyBorder="1" applyAlignment="1">
      <alignment horizontal="center" vertical="center" wrapText="1"/>
    </xf>
    <xf numFmtId="1" fontId="29"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wrapText="1"/>
    </xf>
    <xf numFmtId="166" fontId="29" fillId="0" borderId="1" xfId="0" applyNumberFormat="1" applyFont="1" applyFill="1" applyBorder="1" applyAlignment="1">
      <alignment horizontal="center" vertical="center" wrapText="1"/>
    </xf>
    <xf numFmtId="0" fontId="19" fillId="0" borderId="1" xfId="0" quotePrefix="1" applyFont="1" applyFill="1" applyBorder="1" applyAlignment="1">
      <alignment vertical="center" wrapText="1"/>
    </xf>
    <xf numFmtId="0" fontId="19" fillId="0" borderId="1" xfId="0" applyFont="1" applyFill="1" applyBorder="1" applyAlignment="1">
      <alignment vertical="top" wrapText="1"/>
    </xf>
    <xf numFmtId="0" fontId="19" fillId="0" borderId="0" xfId="0" applyFont="1" applyFill="1" applyAlignment="1">
      <alignment horizontal="center" vertical="center" wrapText="1"/>
    </xf>
    <xf numFmtId="0" fontId="19" fillId="0" borderId="1" xfId="0" applyFont="1" applyFill="1" applyBorder="1" applyAlignment="1">
      <alignment horizontal="center" vertical="top" wrapText="1"/>
    </xf>
    <xf numFmtId="166" fontId="19" fillId="0" borderId="1" xfId="0" applyNumberFormat="1" applyFont="1" applyFill="1" applyBorder="1" applyAlignment="1">
      <alignment horizontal="center" vertical="top" wrapText="1"/>
    </xf>
    <xf numFmtId="166" fontId="19" fillId="0" borderId="1" xfId="0" quotePrefix="1" applyNumberFormat="1" applyFont="1" applyFill="1" applyBorder="1" applyAlignment="1">
      <alignment horizontal="center" vertical="center" wrapText="1"/>
    </xf>
    <xf numFmtId="0" fontId="19" fillId="0" borderId="1" xfId="0" applyFont="1" applyFill="1" applyBorder="1" applyAlignment="1">
      <alignment horizontal="center" vertical="center"/>
    </xf>
    <xf numFmtId="166" fontId="19" fillId="0" borderId="1" xfId="0" applyNumberFormat="1" applyFont="1" applyFill="1" applyBorder="1" applyAlignment="1">
      <alignment horizontal="left" vertical="center" wrapText="1"/>
    </xf>
    <xf numFmtId="0" fontId="34" fillId="0" borderId="1" xfId="0" applyFont="1" applyFill="1" applyBorder="1" applyAlignment="1">
      <alignment horizontal="center" vertical="center"/>
    </xf>
    <xf numFmtId="0" fontId="35" fillId="0" borderId="1" xfId="13" applyFont="1" applyFill="1" applyBorder="1" applyAlignment="1">
      <alignment horizontal="left" vertical="top" wrapText="1"/>
    </xf>
    <xf numFmtId="166" fontId="19" fillId="0" borderId="1" xfId="0" applyNumberFormat="1" applyFont="1" applyFill="1" applyBorder="1" applyAlignment="1">
      <alignment horizontal="left" vertical="top" wrapText="1"/>
    </xf>
    <xf numFmtId="49" fontId="19" fillId="0" borderId="1" xfId="0" applyNumberFormat="1" applyFont="1" applyFill="1" applyBorder="1" applyAlignment="1">
      <alignment horizontal="center" vertical="center" wrapText="1"/>
    </xf>
    <xf numFmtId="0" fontId="30" fillId="0" borderId="1" xfId="0" applyFont="1" applyFill="1" applyBorder="1" applyAlignment="1">
      <alignment vertical="top" wrapText="1"/>
    </xf>
    <xf numFmtId="0" fontId="11" fillId="0" borderId="1" xfId="0" applyFont="1" applyFill="1" applyBorder="1" applyAlignment="1">
      <alignment vertical="center" wrapText="1"/>
    </xf>
    <xf numFmtId="0" fontId="13" fillId="0" borderId="0" xfId="0" applyFont="1" applyFill="1" applyAlignment="1">
      <alignment vertical="center"/>
    </xf>
    <xf numFmtId="0" fontId="4" fillId="0" borderId="1" xfId="0" applyFont="1" applyFill="1" applyBorder="1" applyAlignment="1">
      <alignment horizontal="justify" vertical="center" wrapText="1"/>
    </xf>
    <xf numFmtId="0" fontId="4" fillId="0" borderId="1" xfId="0" quotePrefix="1" applyFont="1" applyFill="1" applyBorder="1" applyAlignment="1">
      <alignment vertical="top" wrapText="1"/>
    </xf>
    <xf numFmtId="0" fontId="36" fillId="0" borderId="1" xfId="0" applyFont="1" applyFill="1" applyBorder="1" applyAlignment="1">
      <alignment vertical="top" wrapText="1"/>
    </xf>
    <xf numFmtId="0" fontId="36" fillId="0" borderId="1" xfId="0" applyFont="1" applyFill="1" applyBorder="1" applyAlignment="1">
      <alignment horizontal="center" vertical="center" wrapText="1"/>
    </xf>
    <xf numFmtId="0" fontId="36" fillId="0" borderId="1" xfId="0" applyFont="1" applyFill="1" applyBorder="1" applyAlignment="1">
      <alignment vertical="center" wrapText="1"/>
    </xf>
    <xf numFmtId="0" fontId="36" fillId="0" borderId="1"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36" fillId="0" borderId="1" xfId="3" applyFont="1" applyFill="1" applyBorder="1" applyAlignment="1">
      <alignment vertical="center" wrapText="1"/>
    </xf>
    <xf numFmtId="1" fontId="36" fillId="0" borderId="1" xfId="0" applyNumberFormat="1" applyFont="1" applyFill="1" applyBorder="1" applyAlignment="1">
      <alignment horizontal="center" vertical="center" wrapText="1"/>
    </xf>
    <xf numFmtId="1" fontId="36" fillId="0" borderId="0" xfId="0" applyNumberFormat="1" applyFont="1" applyFill="1" applyBorder="1" applyAlignment="1">
      <alignment horizontal="center" vertical="center" wrapText="1"/>
    </xf>
    <xf numFmtId="166" fontId="36" fillId="0" borderId="1" xfId="0" applyNumberFormat="1" applyFont="1" applyFill="1" applyBorder="1" applyAlignment="1">
      <alignment horizontal="left" vertical="center" wrapText="1"/>
    </xf>
    <xf numFmtId="0" fontId="37" fillId="0" borderId="1" xfId="0" applyFont="1" applyFill="1" applyBorder="1" applyAlignment="1">
      <alignment vertical="center" wrapText="1"/>
    </xf>
    <xf numFmtId="0" fontId="37" fillId="0" borderId="1" xfId="0" applyFont="1" applyFill="1" applyBorder="1" applyAlignment="1">
      <alignment horizontal="center" vertical="center" wrapText="1"/>
    </xf>
    <xf numFmtId="1" fontId="37" fillId="0" borderId="1" xfId="0" applyNumberFormat="1" applyFont="1" applyFill="1" applyBorder="1" applyAlignment="1">
      <alignment horizontal="center" vertical="center" wrapText="1"/>
    </xf>
    <xf numFmtId="169" fontId="36" fillId="0" borderId="1" xfId="0" applyNumberFormat="1" applyFont="1" applyFill="1" applyBorder="1" applyAlignment="1">
      <alignment horizontal="center" vertical="center" wrapText="1"/>
    </xf>
    <xf numFmtId="0" fontId="36" fillId="0" borderId="1" xfId="16" applyFont="1" applyFill="1" applyBorder="1" applyAlignment="1">
      <alignment horizontal="center" vertical="center" wrapText="1"/>
    </xf>
    <xf numFmtId="170" fontId="4" fillId="0" borderId="1" xfId="0" applyNumberFormat="1" applyFont="1" applyFill="1" applyBorder="1" applyAlignment="1">
      <alignment horizontal="center" vertical="center" wrapText="1"/>
    </xf>
    <xf numFmtId="0" fontId="36" fillId="0" borderId="1" xfId="17" applyFont="1" applyFill="1" applyBorder="1" applyAlignment="1">
      <alignment horizontal="center" vertical="center" wrapText="1"/>
    </xf>
    <xf numFmtId="0" fontId="36" fillId="0" borderId="1" xfId="18"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1" fontId="15"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4" fillId="3" borderId="0" xfId="0" applyFont="1" applyFill="1" applyAlignment="1">
      <alignment vertical="center"/>
    </xf>
    <xf numFmtId="49" fontId="4" fillId="0" borderId="1" xfId="0" applyNumberFormat="1" applyFont="1" applyFill="1" applyBorder="1" applyAlignment="1">
      <alignment horizontal="left" vertical="top" wrapText="1"/>
    </xf>
    <xf numFmtId="1" fontId="21" fillId="0" borderId="0" xfId="0" applyNumberFormat="1" applyFont="1" applyFill="1" applyBorder="1" applyAlignment="1">
      <alignment horizontal="center" vertical="center" wrapText="1"/>
    </xf>
    <xf numFmtId="0" fontId="4" fillId="2" borderId="0" xfId="0" applyFont="1" applyFill="1" applyAlignment="1">
      <alignment vertical="center"/>
    </xf>
    <xf numFmtId="0" fontId="11" fillId="0" borderId="1" xfId="0" applyFont="1" applyFill="1" applyBorder="1" applyAlignment="1">
      <alignment horizontal="center" vertical="center" wrapText="1"/>
    </xf>
    <xf numFmtId="0" fontId="28" fillId="0" borderId="0"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 xfId="0" applyFont="1" applyFill="1" applyBorder="1" applyAlignment="1">
      <alignment horizontal="center" vertical="top" wrapText="1"/>
    </xf>
    <xf numFmtId="0" fontId="31" fillId="0" borderId="1" xfId="0" applyFont="1" applyFill="1" applyBorder="1" applyAlignment="1">
      <alignment vertical="center" wrapText="1"/>
    </xf>
    <xf numFmtId="0" fontId="11" fillId="0" borderId="1" xfId="0" applyFont="1" applyFill="1" applyBorder="1" applyAlignment="1">
      <alignment horizontal="left" vertical="center" wrapText="1"/>
    </xf>
    <xf numFmtId="49" fontId="19" fillId="0" borderId="1" xfId="0" applyNumberFormat="1" applyFont="1" applyFill="1" applyBorder="1" applyAlignment="1">
      <alignment horizontal="left" vertical="top" wrapText="1"/>
    </xf>
    <xf numFmtId="0" fontId="19" fillId="0" borderId="1" xfId="13" applyFont="1" applyFill="1" applyBorder="1" applyAlignment="1">
      <alignment horizontal="left" vertical="top" wrapText="1"/>
    </xf>
    <xf numFmtId="0" fontId="11" fillId="0" borderId="1" xfId="3" applyFont="1" applyFill="1" applyBorder="1" applyAlignment="1">
      <alignment vertical="center" wrapText="1"/>
    </xf>
    <xf numFmtId="0" fontId="30" fillId="0" borderId="1" xfId="0" applyFont="1" applyFill="1" applyBorder="1" applyAlignment="1">
      <alignment horizontal="left" vertical="top" wrapText="1"/>
    </xf>
    <xf numFmtId="1" fontId="11" fillId="0" borderId="1" xfId="0" applyNumberFormat="1" applyFont="1" applyFill="1" applyBorder="1" applyAlignment="1">
      <alignment horizontal="center" vertical="center" wrapText="1"/>
    </xf>
    <xf numFmtId="1" fontId="19" fillId="0" borderId="1" xfId="0" applyNumberFormat="1" applyFont="1" applyFill="1" applyBorder="1" applyAlignment="1">
      <alignment horizontal="center" vertical="center" wrapText="1"/>
    </xf>
    <xf numFmtId="166" fontId="11" fillId="0" borderId="1" xfId="0" applyNumberFormat="1" applyFont="1" applyFill="1" applyBorder="1" applyAlignment="1">
      <alignment horizontal="left" vertical="center" wrapText="1"/>
    </xf>
    <xf numFmtId="0" fontId="14" fillId="0" borderId="1" xfId="0" applyFont="1" applyFill="1" applyBorder="1" applyAlignment="1">
      <alignment vertical="center" wrapText="1"/>
    </xf>
    <xf numFmtId="0" fontId="30" fillId="0" borderId="1" xfId="0" applyFont="1" applyFill="1" applyBorder="1" applyAlignment="1">
      <alignment vertical="center" wrapText="1"/>
    </xf>
    <xf numFmtId="0" fontId="11" fillId="0" borderId="1" xfId="0" quotePrefix="1" applyFont="1" applyFill="1" applyBorder="1" applyAlignment="1">
      <alignment vertical="center" wrapText="1"/>
    </xf>
    <xf numFmtId="0" fontId="44" fillId="0" borderId="1" xfId="0" applyFont="1" applyFill="1" applyBorder="1" applyAlignment="1">
      <alignment horizontal="center" vertical="center" wrapText="1"/>
    </xf>
    <xf numFmtId="1"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166" fontId="44" fillId="0" borderId="1" xfId="0" applyNumberFormat="1"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169" fontId="19" fillId="0" borderId="1" xfId="0" applyNumberFormat="1" applyFont="1" applyFill="1" applyBorder="1" applyAlignment="1">
      <alignment horizontal="center" vertical="center" wrapText="1"/>
    </xf>
    <xf numFmtId="0" fontId="19" fillId="0" borderId="1" xfId="0" applyFont="1" applyFill="1" applyBorder="1" applyAlignment="1">
      <alignment vertical="center"/>
    </xf>
    <xf numFmtId="0" fontId="36" fillId="0" borderId="1" xfId="0" quotePrefix="1" applyFont="1" applyFill="1" applyBorder="1" applyAlignment="1">
      <alignment vertical="center" wrapText="1"/>
    </xf>
    <xf numFmtId="166" fontId="4" fillId="0" borderId="1" xfId="0" quotePrefix="1" applyNumberFormat="1" applyFont="1" applyFill="1" applyBorder="1" applyAlignment="1">
      <alignment horizontal="center" vertical="top" wrapText="1"/>
    </xf>
    <xf numFmtId="0" fontId="15" fillId="0" borderId="1" xfId="0" quotePrefix="1" applyFont="1" applyFill="1" applyBorder="1" applyAlignment="1">
      <alignment horizontal="left" vertical="center" wrapText="1"/>
    </xf>
    <xf numFmtId="0" fontId="16" fillId="0" borderId="1" xfId="0" applyFont="1" applyFill="1" applyBorder="1" applyAlignment="1">
      <alignment vertical="center" wrapText="1"/>
    </xf>
    <xf numFmtId="0" fontId="4" fillId="0" borderId="1" xfId="0" applyFont="1" applyFill="1" applyBorder="1" applyAlignment="1">
      <alignment wrapText="1"/>
    </xf>
    <xf numFmtId="0" fontId="16" fillId="0" borderId="1" xfId="0" applyFont="1" applyFill="1" applyBorder="1" applyAlignment="1">
      <alignment wrapText="1"/>
    </xf>
    <xf numFmtId="0" fontId="4" fillId="0" borderId="1" xfId="0" applyFont="1" applyFill="1" applyBorder="1"/>
    <xf numFmtId="1" fontId="36" fillId="0" borderId="1" xfId="17" applyNumberFormat="1" applyFont="1" applyFill="1" applyBorder="1" applyAlignment="1">
      <alignment horizontal="center" vertical="center" wrapText="1"/>
    </xf>
    <xf numFmtId="0" fontId="36" fillId="0" borderId="1" xfId="19" applyFont="1" applyFill="1" applyBorder="1" applyAlignment="1">
      <alignment horizontal="left" vertical="center" wrapText="1"/>
    </xf>
    <xf numFmtId="0" fontId="36" fillId="0" borderId="1" xfId="19" applyFont="1" applyFill="1" applyBorder="1" applyAlignment="1">
      <alignment horizontal="center" vertical="center" wrapText="1"/>
    </xf>
    <xf numFmtId="0" fontId="36" fillId="0" borderId="1" xfId="20" quotePrefix="1" applyFont="1" applyFill="1" applyBorder="1" applyAlignment="1">
      <alignment horizontal="center" vertical="center" wrapText="1"/>
    </xf>
    <xf numFmtId="1" fontId="36" fillId="0" borderId="1" xfId="20" applyNumberFormat="1" applyFont="1" applyFill="1" applyBorder="1" applyAlignment="1">
      <alignment horizontal="center" vertical="center" wrapText="1"/>
    </xf>
    <xf numFmtId="0" fontId="36" fillId="0" borderId="1" xfId="20" applyFont="1" applyFill="1" applyBorder="1" applyAlignment="1">
      <alignment vertical="center" wrapText="1"/>
    </xf>
    <xf numFmtId="0" fontId="36" fillId="0" borderId="1" xfId="20" applyFont="1" applyFill="1" applyBorder="1" applyAlignment="1">
      <alignment horizontal="center" vertical="center" wrapText="1"/>
    </xf>
    <xf numFmtId="0" fontId="12" fillId="0" borderId="2" xfId="0" applyFont="1" applyBorder="1" applyAlignment="1">
      <alignment horizontal="center" vertical="center" wrapText="1"/>
    </xf>
    <xf numFmtId="0" fontId="24" fillId="0" borderId="1" xfId="0" applyFont="1" applyFill="1" applyBorder="1" applyAlignment="1">
      <alignment horizontal="center" vertical="center"/>
    </xf>
    <xf numFmtId="0" fontId="24" fillId="0" borderId="0"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24" fillId="2" borderId="3" xfId="0" applyFont="1" applyFill="1" applyBorder="1" applyAlignment="1">
      <alignment horizontal="center" vertical="center"/>
    </xf>
    <xf numFmtId="0" fontId="24" fillId="2" borderId="2" xfId="0" applyFont="1" applyFill="1" applyBorder="1" applyAlignment="1">
      <alignment horizontal="center" vertical="center"/>
    </xf>
    <xf numFmtId="0" fontId="28" fillId="0" borderId="1" xfId="0" applyFont="1" applyFill="1" applyBorder="1" applyAlignment="1">
      <alignment horizontal="center" vertical="center"/>
    </xf>
    <xf numFmtId="0" fontId="28" fillId="0" borderId="4" xfId="0" applyFont="1" applyFill="1" applyBorder="1" applyAlignment="1">
      <alignment horizontal="center" vertical="center" wrapText="1"/>
    </xf>
    <xf numFmtId="0" fontId="28" fillId="0" borderId="0" xfId="0" applyFont="1" applyFill="1" applyAlignment="1">
      <alignment horizontal="center" vertical="center" wrapText="1"/>
    </xf>
    <xf numFmtId="0" fontId="24" fillId="0" borderId="1" xfId="0" applyFont="1" applyFill="1" applyBorder="1" applyAlignment="1">
      <alignment horizontal="center" vertical="center" wrapText="1"/>
    </xf>
  </cellXfs>
  <cellStyles count="21">
    <cellStyle name="Comma" xfId="1" builtinId="3"/>
    <cellStyle name="Comma 2" xfId="14"/>
    <cellStyle name="Comma 6" xfId="9"/>
    <cellStyle name="Comma 6 2" xfId="15"/>
    <cellStyle name="Ledger 17 x 11 in" xfId="13"/>
    <cellStyle name="Normal" xfId="0" builtinId="0"/>
    <cellStyle name="Normal 2 2" xfId="6"/>
    <cellStyle name="Normal 2 2 3" xfId="8"/>
    <cellStyle name="Normal 3 2" xfId="4"/>
    <cellStyle name="Normal 31" xfId="16"/>
    <cellStyle name="Normal 5 2 2" xfId="12"/>
    <cellStyle name="Normal 5 4" xfId="5"/>
    <cellStyle name="Normal 51" xfId="17"/>
    <cellStyle name="Normal 52" xfId="18"/>
    <cellStyle name="Normal 56" xfId="19"/>
    <cellStyle name="Normal 6" xfId="7"/>
    <cellStyle name="Normal 9" xfId="10"/>
    <cellStyle name="Normal_Danh muc NEWS Studio LDK400 OBVAN Final- VOV (VNMESE)- 121008" xfId="20"/>
    <cellStyle name="Normal_Sheet1" xfId="3"/>
    <cellStyle name="Style 1" xfId="11"/>
    <cellStyle name="標準_Book2㤰‸" xfId="2"/>
  </cellStyles>
  <dxfs count="0"/>
  <tableStyles count="0" defaultTableStyle="TableStyleMedium2" defaultPivotStyle="PivotStyleLight16"/>
  <colors>
    <mruColors>
      <color rgb="FF0000FF"/>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c5d7fa2353ff38e4/00.%20BAN%20DD%5e0CN/07.%20TRUNG%20T&#194;M%20TRUY&#7872;N%20TH&#212;NG/THI&#7870;T%20B&#7882;%20CHUY&#202;N%20D&#217;NG/20230510/02.%20Danh%20m&#7909;c%20TB-H&#7879;%20th&#7889;ng%20kh&#225;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o truyền hình"/>
      <sheetName val="Audio dân tộc, nước ngoài"/>
      <sheetName val="Audio lồng tiếng tài liệu "/>
      <sheetName val="Camera phóng viên"/>
      <sheetName val="Máy trạm dưng film"/>
      <sheetName val="Kiểm duyệt"/>
      <sheetName val="Thiết bị phụ trợ tác nghiệp"/>
      <sheetName val="Tổng khống chế Video"/>
      <sheetName val="Phụ kiên tích hợp hệ thống"/>
      <sheetName val="Lưu trữ"/>
      <sheetName val="Đào tạo"/>
      <sheetName val="Phát thanh"/>
      <sheetName val="Tổng khống chế Audio"/>
      <sheetName val="Quản trị và NAS Online"/>
      <sheetName val="Máy phát FM "/>
      <sheetName val="Hội trường"/>
      <sheetName val="Lưu điện"/>
      <sheetName val="Cáp quang Cột 5"/>
      <sheetName val="Tháo dỡ vận chuyển"/>
      <sheetName val="chống sét"/>
    </sheetNames>
    <sheetDataSet>
      <sheetData sheetId="0">
        <row r="22">
          <cell r="H22">
            <v>4075296000</v>
          </cell>
        </row>
      </sheetData>
      <sheetData sheetId="1">
        <row r="20">
          <cell r="H20">
            <v>932624000</v>
          </cell>
        </row>
      </sheetData>
      <sheetData sheetId="2">
        <row r="24">
          <cell r="H24">
            <v>1570264000</v>
          </cell>
        </row>
      </sheetData>
      <sheetData sheetId="3">
        <row r="58">
          <cell r="H58">
            <v>15861700000</v>
          </cell>
        </row>
      </sheetData>
      <sheetData sheetId="4">
        <row r="65">
          <cell r="H65">
            <v>21909500000</v>
          </cell>
        </row>
      </sheetData>
      <sheetData sheetId="5">
        <row r="32">
          <cell r="H32">
            <v>1843290000</v>
          </cell>
        </row>
      </sheetData>
      <sheetData sheetId="6">
        <row r="12">
          <cell r="H12">
            <v>3430400000</v>
          </cell>
        </row>
      </sheetData>
      <sheetData sheetId="7">
        <row r="73">
          <cell r="H73">
            <v>22549569000</v>
          </cell>
        </row>
      </sheetData>
      <sheetData sheetId="8">
        <row r="70">
          <cell r="H70">
            <v>20132430000</v>
          </cell>
        </row>
      </sheetData>
      <sheetData sheetId="9">
        <row r="45">
          <cell r="H45">
            <v>24792358421.052631</v>
          </cell>
        </row>
      </sheetData>
      <sheetData sheetId="10">
        <row r="7">
          <cell r="H7">
            <v>750000000</v>
          </cell>
        </row>
      </sheetData>
      <sheetData sheetId="11">
        <row r="111">
          <cell r="H111">
            <v>18590811000</v>
          </cell>
        </row>
      </sheetData>
      <sheetData sheetId="12">
        <row r="38">
          <cell r="H38">
            <v>4236528000</v>
          </cell>
        </row>
      </sheetData>
      <sheetData sheetId="13">
        <row r="14">
          <cell r="H14">
            <v>2647500000</v>
          </cell>
        </row>
      </sheetData>
      <sheetData sheetId="14">
        <row r="25">
          <cell r="H25">
            <v>8900800000</v>
          </cell>
        </row>
      </sheetData>
      <sheetData sheetId="15">
        <row r="40">
          <cell r="H40">
            <v>10922235000</v>
          </cell>
        </row>
      </sheetData>
      <sheetData sheetId="16">
        <row r="12">
          <cell r="H12">
            <v>3529000000</v>
          </cell>
        </row>
      </sheetData>
      <sheetData sheetId="17">
        <row r="10">
          <cell r="H10">
            <v>1581800000</v>
          </cell>
        </row>
      </sheetData>
      <sheetData sheetId="18">
        <row r="333">
          <cell r="G333">
            <v>1600000000</v>
          </cell>
        </row>
      </sheetData>
      <sheetData sheetId="19">
        <row r="11">
          <cell r="H11">
            <v>2588000000</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Normal="100" zoomScaleSheetLayoutView="100" workbookViewId="0">
      <pane xSplit="3" ySplit="2" topLeftCell="D3" activePane="bottomRight" state="frozen"/>
      <selection pane="topRight" activeCell="G1" sqref="G1"/>
      <selection pane="bottomLeft" activeCell="A3" sqref="A3"/>
      <selection pane="bottomRight" activeCell="C8" sqref="C8"/>
    </sheetView>
  </sheetViews>
  <sheetFormatPr defaultColWidth="9.140625" defaultRowHeight="15"/>
  <cols>
    <col min="1" max="1" width="4.42578125" style="26" customWidth="1"/>
    <col min="2" max="2" width="31.85546875" style="27" customWidth="1"/>
    <col min="3" max="3" width="22.42578125" style="26" customWidth="1"/>
    <col min="4" max="4" width="21.5703125" style="26" customWidth="1"/>
    <col min="5" max="16384" width="9.140625" style="28"/>
  </cols>
  <sheetData>
    <row r="1" spans="1:4" s="20" customFormat="1" ht="14.25">
      <c r="A1" s="180" t="s">
        <v>173</v>
      </c>
      <c r="B1" s="180"/>
      <c r="C1" s="180"/>
      <c r="D1" s="29"/>
    </row>
    <row r="2" spans="1:4" s="21" customFormat="1">
      <c r="A2" s="1" t="s">
        <v>140</v>
      </c>
      <c r="B2" s="1" t="s">
        <v>141</v>
      </c>
      <c r="C2" s="1" t="s">
        <v>183</v>
      </c>
      <c r="D2" s="3" t="s">
        <v>145</v>
      </c>
    </row>
    <row r="3" spans="1:4" s="22" customFormat="1" ht="14.25">
      <c r="A3" s="1" t="s">
        <v>2</v>
      </c>
      <c r="B3" s="2" t="s">
        <v>142</v>
      </c>
      <c r="C3" s="8" t="e">
        <f>SUM(C4:C9)</f>
        <v>#REF!</v>
      </c>
      <c r="D3" s="1"/>
    </row>
    <row r="4" spans="1:4" s="23" customFormat="1">
      <c r="A4" s="9">
        <v>1</v>
      </c>
      <c r="B4" s="10" t="s">
        <v>146</v>
      </c>
      <c r="C4" s="11" t="e">
        <f>'1.News S1'!#REF!</f>
        <v>#REF!</v>
      </c>
      <c r="D4" s="9"/>
    </row>
    <row r="5" spans="1:4" s="23" customFormat="1">
      <c r="A5" s="9">
        <v>2</v>
      </c>
      <c r="B5" s="10" t="s">
        <v>147</v>
      </c>
      <c r="C5" s="11" t="e">
        <f>'3.Studio S3-S4'!#REF!</f>
        <v>#REF!</v>
      </c>
      <c r="D5" s="9"/>
    </row>
    <row r="6" spans="1:4" s="23" customFormat="1">
      <c r="A6" s="9">
        <v>3</v>
      </c>
      <c r="B6" s="10" t="s">
        <v>148</v>
      </c>
      <c r="C6" s="11" t="e">
        <f>'4.Studio S5'!#REF!</f>
        <v>#REF!</v>
      </c>
      <c r="D6" s="9"/>
    </row>
    <row r="7" spans="1:4" s="23" customFormat="1">
      <c r="A7" s="9">
        <v>4</v>
      </c>
      <c r="B7" s="10" t="s">
        <v>172</v>
      </c>
      <c r="C7" s="11" t="e">
        <f>'5.Studio S6-Ross'!#REF!</f>
        <v>#REF!</v>
      </c>
      <c r="D7" s="9"/>
    </row>
    <row r="8" spans="1:4" s="23" customFormat="1">
      <c r="A8" s="9">
        <v>5</v>
      </c>
      <c r="B8" s="10" t="s">
        <v>149</v>
      </c>
      <c r="C8" s="11" t="e">
        <f>'6.Studio S7'!#REF!</f>
        <v>#REF!</v>
      </c>
      <c r="D8" s="9"/>
    </row>
    <row r="9" spans="1:4" s="23" customFormat="1">
      <c r="A9" s="9">
        <v>6</v>
      </c>
      <c r="B9" s="10" t="s">
        <v>150</v>
      </c>
      <c r="C9" s="11" t="e">
        <f>'7.Studi S8'!#REF!</f>
        <v>#REF!</v>
      </c>
      <c r="D9" s="9"/>
    </row>
    <row r="10" spans="1:4" s="24" customFormat="1" ht="14.25">
      <c r="A10" s="17" t="s">
        <v>151</v>
      </c>
      <c r="B10" s="18" t="s">
        <v>143</v>
      </c>
      <c r="C10" s="19">
        <f>SUM(C11:C30)</f>
        <v>172444105421.05261</v>
      </c>
      <c r="D10" s="17"/>
    </row>
    <row r="11" spans="1:4" s="25" customFormat="1">
      <c r="A11" s="12">
        <v>7</v>
      </c>
      <c r="B11" s="13" t="s">
        <v>152</v>
      </c>
      <c r="C11" s="14">
        <f>'[1]Audio truyền hình'!$H$22</f>
        <v>4075296000</v>
      </c>
      <c r="D11" s="12"/>
    </row>
    <row r="12" spans="1:4" s="25" customFormat="1">
      <c r="A12" s="12">
        <v>8</v>
      </c>
      <c r="B12" s="13" t="s">
        <v>153</v>
      </c>
      <c r="C12" s="14">
        <f>'[1]Audio dân tộc, nước ngoài'!$H$20</f>
        <v>932624000</v>
      </c>
      <c r="D12" s="12"/>
    </row>
    <row r="13" spans="1:4" s="25" customFormat="1">
      <c r="A13" s="12">
        <v>9</v>
      </c>
      <c r="B13" s="13" t="s">
        <v>154</v>
      </c>
      <c r="C13" s="14">
        <f>'[1]Audio lồng tiếng tài liệu '!$H$24</f>
        <v>1570264000</v>
      </c>
      <c r="D13" s="12"/>
    </row>
    <row r="14" spans="1:4" s="25" customFormat="1">
      <c r="A14" s="12">
        <v>10</v>
      </c>
      <c r="B14" s="13" t="s">
        <v>155</v>
      </c>
      <c r="C14" s="14">
        <f>'[1]Camera phóng viên'!$H$58</f>
        <v>15861700000</v>
      </c>
      <c r="D14" s="12"/>
    </row>
    <row r="15" spans="1:4" s="25" customFormat="1">
      <c r="A15" s="12">
        <v>11</v>
      </c>
      <c r="B15" s="13" t="s">
        <v>156</v>
      </c>
      <c r="C15" s="14">
        <f>'[1]Máy trạm dưng film'!$H$65</f>
        <v>21909500000</v>
      </c>
      <c r="D15" s="12"/>
    </row>
    <row r="16" spans="1:4" s="25" customFormat="1">
      <c r="A16" s="12">
        <v>12</v>
      </c>
      <c r="B16" s="13" t="s">
        <v>157</v>
      </c>
      <c r="C16" s="14">
        <f>'[1]Kiểm duyệt'!$H$32</f>
        <v>1843290000</v>
      </c>
      <c r="D16" s="12"/>
    </row>
    <row r="17" spans="1:4" s="25" customFormat="1">
      <c r="A17" s="12">
        <v>13</v>
      </c>
      <c r="B17" s="13" t="s">
        <v>158</v>
      </c>
      <c r="C17" s="14">
        <f>'[1]Thiết bị phụ trợ tác nghiệp'!$H$12</f>
        <v>3430400000</v>
      </c>
      <c r="D17" s="12"/>
    </row>
    <row r="18" spans="1:4" s="25" customFormat="1">
      <c r="A18" s="12">
        <v>14</v>
      </c>
      <c r="B18" s="13" t="s">
        <v>159</v>
      </c>
      <c r="C18" s="14">
        <f>'[1]Tổng khống chế Video'!$H$73</f>
        <v>22549569000</v>
      </c>
      <c r="D18" s="12"/>
    </row>
    <row r="19" spans="1:4" s="25" customFormat="1">
      <c r="A19" s="12">
        <v>15</v>
      </c>
      <c r="B19" s="13" t="s">
        <v>160</v>
      </c>
      <c r="C19" s="14">
        <f>'[1]Phụ kiên tích hợp hệ thống'!$H$70</f>
        <v>20132430000</v>
      </c>
      <c r="D19" s="12"/>
    </row>
    <row r="20" spans="1:4" s="25" customFormat="1">
      <c r="A20" s="12">
        <v>16</v>
      </c>
      <c r="B20" s="13" t="s">
        <v>161</v>
      </c>
      <c r="C20" s="14">
        <f>'[1]Lưu trữ'!$H$45</f>
        <v>24792358421.052631</v>
      </c>
      <c r="D20" s="12"/>
    </row>
    <row r="21" spans="1:4" s="25" customFormat="1">
      <c r="A21" s="12">
        <v>17</v>
      </c>
      <c r="B21" s="13" t="s">
        <v>162</v>
      </c>
      <c r="C21" s="14">
        <f>'[1]Đào tạo'!$H$7</f>
        <v>750000000</v>
      </c>
      <c r="D21" s="12"/>
    </row>
    <row r="22" spans="1:4" s="25" customFormat="1">
      <c r="A22" s="12">
        <v>18</v>
      </c>
      <c r="B22" s="13" t="s">
        <v>163</v>
      </c>
      <c r="C22" s="14">
        <f>'[1]Phát thanh'!$H$111</f>
        <v>18590811000</v>
      </c>
      <c r="D22" s="12"/>
    </row>
    <row r="23" spans="1:4" s="25" customFormat="1">
      <c r="A23" s="12">
        <v>19</v>
      </c>
      <c r="B23" s="13" t="s">
        <v>164</v>
      </c>
      <c r="C23" s="14">
        <f>'[1]Tổng khống chế Audio'!$H$38</f>
        <v>4236528000</v>
      </c>
      <c r="D23" s="12"/>
    </row>
    <row r="24" spans="1:4" s="25" customFormat="1">
      <c r="A24" s="12">
        <v>20</v>
      </c>
      <c r="B24" s="13" t="s">
        <v>165</v>
      </c>
      <c r="C24" s="14">
        <f>'[1]Quản trị và NAS Online'!$H$14</f>
        <v>2647500000</v>
      </c>
      <c r="D24" s="12"/>
    </row>
    <row r="25" spans="1:4" s="25" customFormat="1">
      <c r="A25" s="12">
        <v>21</v>
      </c>
      <c r="B25" s="13" t="s">
        <v>166</v>
      </c>
      <c r="C25" s="14">
        <f>'[1]Máy phát FM '!$H$25</f>
        <v>8900800000</v>
      </c>
      <c r="D25" s="12"/>
    </row>
    <row r="26" spans="1:4" s="25" customFormat="1">
      <c r="A26" s="12">
        <v>22</v>
      </c>
      <c r="B26" s="13" t="s">
        <v>167</v>
      </c>
      <c r="C26" s="14">
        <f>'[1]Hội trường'!$H$40</f>
        <v>10922235000</v>
      </c>
      <c r="D26" s="12"/>
    </row>
    <row r="27" spans="1:4" s="25" customFormat="1">
      <c r="A27" s="12">
        <v>23</v>
      </c>
      <c r="B27" s="13" t="s">
        <v>168</v>
      </c>
      <c r="C27" s="14">
        <f>'[1]Lưu điện'!$H$12</f>
        <v>3529000000</v>
      </c>
      <c r="D27" s="12"/>
    </row>
    <row r="28" spans="1:4" s="25" customFormat="1">
      <c r="A28" s="12">
        <v>24</v>
      </c>
      <c r="B28" s="13" t="s">
        <v>169</v>
      </c>
      <c r="C28" s="14">
        <f>'[1]Cáp quang Cột 5'!$H$10</f>
        <v>1581800000</v>
      </c>
      <c r="D28" s="12"/>
    </row>
    <row r="29" spans="1:4" s="25" customFormat="1">
      <c r="A29" s="12">
        <v>25</v>
      </c>
      <c r="B29" s="13" t="s">
        <v>170</v>
      </c>
      <c r="C29" s="14">
        <f>'[1]Tháo dỡ vận chuyển'!$G$333</f>
        <v>1600000000</v>
      </c>
      <c r="D29" s="12"/>
    </row>
    <row r="30" spans="1:4" s="25" customFormat="1">
      <c r="A30" s="12">
        <v>26</v>
      </c>
      <c r="B30" s="13" t="s">
        <v>171</v>
      </c>
      <c r="C30" s="14">
        <f>'[1]chống sét'!$H$11</f>
        <v>2588000000</v>
      </c>
      <c r="D30" s="12"/>
    </row>
    <row r="31" spans="1:4" s="22" customFormat="1" ht="14.25">
      <c r="A31" s="1"/>
      <c r="B31" s="1" t="s">
        <v>144</v>
      </c>
      <c r="C31" s="4" t="e">
        <f>C10+C3</f>
        <v>#REF!</v>
      </c>
      <c r="D31" s="1"/>
    </row>
  </sheetData>
  <mergeCells count="1">
    <mergeCell ref="A1:C1"/>
  </mergeCells>
  <printOptions horizontalCentered="1"/>
  <pageMargins left="0.43307086614173229" right="0.27559055118110237" top="0.74803149606299213" bottom="0.74803149606299213" header="0.31496062992125984" footer="0.31496062992125984"/>
  <pageSetup paperSize="9" fitToHeight="0" orientation="landscape"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9"/>
  <sheetViews>
    <sheetView zoomScaleNormal="100" zoomScaleSheetLayoutView="85" workbookViewId="0">
      <pane xSplit="1" ySplit="7" topLeftCell="B227" activePane="bottomRight" state="frozen"/>
      <selection pane="topRight" activeCell="B1" sqref="B1"/>
      <selection pane="bottomLeft" activeCell="A3" sqref="A3"/>
      <selection pane="bottomRight" activeCell="A4" sqref="A4:D279"/>
    </sheetView>
  </sheetViews>
  <sheetFormatPr defaultColWidth="8.5703125" defaultRowHeight="15.75"/>
  <cols>
    <col min="1" max="1" width="6.7109375" style="38" bestFit="1" customWidth="1"/>
    <col min="2" max="2" width="75.5703125" style="59" customWidth="1"/>
    <col min="3" max="3" width="10.28515625" style="38" bestFit="1" customWidth="1"/>
    <col min="4" max="4" width="9.5703125" style="38" bestFit="1" customWidth="1"/>
    <col min="5" max="5" width="54.5703125" style="38" customWidth="1"/>
    <col min="6" max="16384" width="8.5703125" style="38"/>
  </cols>
  <sheetData>
    <row r="1" spans="1:5" s="45" customFormat="1" ht="23.45" hidden="1" customHeight="1">
      <c r="A1" s="182" t="s">
        <v>385</v>
      </c>
      <c r="B1" s="182"/>
      <c r="C1" s="182"/>
      <c r="D1" s="182"/>
    </row>
    <row r="2" spans="1:5" s="45" customFormat="1" ht="23.45" hidden="1" customHeight="1">
      <c r="A2" s="183" t="s">
        <v>386</v>
      </c>
      <c r="B2" s="183"/>
      <c r="C2" s="183"/>
      <c r="D2" s="183"/>
    </row>
    <row r="3" spans="1:5" s="45" customFormat="1" ht="23.45" hidden="1" customHeight="1">
      <c r="A3" s="181" t="s">
        <v>182</v>
      </c>
      <c r="B3" s="181"/>
      <c r="C3" s="181"/>
      <c r="D3" s="181"/>
    </row>
    <row r="4" spans="1:5" s="45" customFormat="1" ht="23.45" customHeight="1">
      <c r="A4" s="143"/>
      <c r="B4" s="143" t="s">
        <v>724</v>
      </c>
      <c r="C4" s="143"/>
      <c r="D4" s="143"/>
    </row>
    <row r="5" spans="1:5" s="45" customFormat="1">
      <c r="A5" s="184" t="s">
        <v>725</v>
      </c>
      <c r="B5" s="184"/>
      <c r="C5" s="184"/>
      <c r="D5" s="184"/>
    </row>
    <row r="6" spans="1:5" s="45" customFormat="1">
      <c r="A6" s="158"/>
      <c r="B6" s="89" t="s">
        <v>739</v>
      </c>
      <c r="C6" s="158"/>
      <c r="D6" s="158"/>
    </row>
    <row r="7" spans="1:5">
      <c r="A7" s="144" t="s">
        <v>140</v>
      </c>
      <c r="B7" s="145" t="s">
        <v>81</v>
      </c>
      <c r="C7" s="144" t="s">
        <v>82</v>
      </c>
      <c r="D7" s="144" t="s">
        <v>83</v>
      </c>
      <c r="E7" s="46"/>
    </row>
    <row r="8" spans="1:5" s="48" customFormat="1" ht="19.5" customHeight="1">
      <c r="A8" s="89" t="s">
        <v>0</v>
      </c>
      <c r="B8" s="92" t="s">
        <v>1</v>
      </c>
      <c r="C8" s="92"/>
      <c r="D8" s="92"/>
    </row>
    <row r="9" spans="1:5" s="50" customFormat="1" ht="20.25" customHeight="1">
      <c r="A9" s="90" t="s">
        <v>2</v>
      </c>
      <c r="B9" s="146" t="s">
        <v>3</v>
      </c>
      <c r="C9" s="146"/>
      <c r="D9" s="146"/>
    </row>
    <row r="10" spans="1:5" s="48" customFormat="1">
      <c r="A10" s="89">
        <v>1</v>
      </c>
      <c r="B10" s="92" t="s">
        <v>291</v>
      </c>
      <c r="C10" s="89" t="s">
        <v>292</v>
      </c>
      <c r="D10" s="89">
        <v>1</v>
      </c>
    </row>
    <row r="11" spans="1:5" s="48" customFormat="1">
      <c r="A11" s="71">
        <v>1.1000000000000001</v>
      </c>
      <c r="B11" s="72" t="s">
        <v>392</v>
      </c>
      <c r="C11" s="71" t="s">
        <v>4</v>
      </c>
      <c r="D11" s="73">
        <v>3</v>
      </c>
      <c r="E11" s="67"/>
    </row>
    <row r="12" spans="1:5" s="48" customFormat="1" ht="189">
      <c r="A12" s="71"/>
      <c r="B12" s="93" t="s">
        <v>723</v>
      </c>
      <c r="C12" s="71"/>
      <c r="D12" s="73"/>
      <c r="E12" s="68"/>
    </row>
    <row r="13" spans="1:5" s="48" customFormat="1">
      <c r="A13" s="71">
        <v>1.2</v>
      </c>
      <c r="B13" s="72" t="s">
        <v>5</v>
      </c>
      <c r="C13" s="71" t="s">
        <v>4</v>
      </c>
      <c r="D13" s="73">
        <v>3</v>
      </c>
    </row>
    <row r="14" spans="1:5" s="48" customFormat="1" ht="91.5" customHeight="1">
      <c r="A14" s="71"/>
      <c r="B14" s="93" t="s">
        <v>277</v>
      </c>
      <c r="C14" s="71"/>
      <c r="D14" s="73"/>
    </row>
    <row r="15" spans="1:5" s="48" customFormat="1">
      <c r="A15" s="71">
        <v>1.3</v>
      </c>
      <c r="B15" s="72" t="s">
        <v>393</v>
      </c>
      <c r="C15" s="71" t="s">
        <v>6</v>
      </c>
      <c r="D15" s="73">
        <v>3</v>
      </c>
      <c r="E15" s="69"/>
    </row>
    <row r="16" spans="1:5" s="48" customFormat="1" ht="145.5" customHeight="1">
      <c r="A16" s="71"/>
      <c r="B16" s="93" t="s">
        <v>283</v>
      </c>
      <c r="C16" s="71"/>
      <c r="D16" s="73"/>
    </row>
    <row r="17" spans="1:4" s="48" customFormat="1">
      <c r="A17" s="71">
        <v>1.4</v>
      </c>
      <c r="B17" s="72" t="s">
        <v>7</v>
      </c>
      <c r="C17" s="71" t="s">
        <v>4</v>
      </c>
      <c r="D17" s="73">
        <v>3</v>
      </c>
    </row>
    <row r="18" spans="1:4" s="48" customFormat="1" ht="78.75">
      <c r="A18" s="71"/>
      <c r="B18" s="93" t="s">
        <v>394</v>
      </c>
      <c r="C18" s="71"/>
      <c r="D18" s="73"/>
    </row>
    <row r="19" spans="1:4" s="48" customFormat="1">
      <c r="A19" s="71">
        <v>1.5</v>
      </c>
      <c r="B19" s="72" t="s">
        <v>8</v>
      </c>
      <c r="C19" s="71" t="s">
        <v>4</v>
      </c>
      <c r="D19" s="73">
        <v>3</v>
      </c>
    </row>
    <row r="20" spans="1:4" s="48" customFormat="1" ht="166.5" customHeight="1">
      <c r="A20" s="71"/>
      <c r="B20" s="93" t="s">
        <v>279</v>
      </c>
      <c r="C20" s="71"/>
      <c r="D20" s="73"/>
    </row>
    <row r="21" spans="1:4" s="48" customFormat="1">
      <c r="A21" s="71">
        <v>1.6</v>
      </c>
      <c r="B21" s="72" t="s">
        <v>9</v>
      </c>
      <c r="C21" s="71" t="s">
        <v>4</v>
      </c>
      <c r="D21" s="73">
        <v>3</v>
      </c>
    </row>
    <row r="22" spans="1:4" s="48" customFormat="1" ht="16.5" customHeight="1">
      <c r="A22" s="71"/>
      <c r="B22" s="93" t="s">
        <v>10</v>
      </c>
      <c r="C22" s="71"/>
      <c r="D22" s="73"/>
    </row>
    <row r="23" spans="1:4" s="48" customFormat="1">
      <c r="A23" s="71">
        <v>1.7</v>
      </c>
      <c r="B23" s="72" t="s">
        <v>703</v>
      </c>
      <c r="C23" s="71" t="s">
        <v>4</v>
      </c>
      <c r="D23" s="73">
        <v>1</v>
      </c>
    </row>
    <row r="24" spans="1:4" s="48" customFormat="1" ht="110.25">
      <c r="A24" s="71"/>
      <c r="B24" s="96" t="s">
        <v>280</v>
      </c>
      <c r="C24" s="71"/>
      <c r="D24" s="73"/>
    </row>
    <row r="25" spans="1:4" s="48" customFormat="1">
      <c r="A25" s="71">
        <v>1.8</v>
      </c>
      <c r="B25" s="72" t="s">
        <v>704</v>
      </c>
      <c r="C25" s="71" t="s">
        <v>4</v>
      </c>
      <c r="D25" s="73">
        <v>1</v>
      </c>
    </row>
    <row r="26" spans="1:4" s="48" customFormat="1" ht="141.75">
      <c r="A26" s="71"/>
      <c r="B26" s="96" t="s">
        <v>396</v>
      </c>
      <c r="C26" s="71"/>
      <c r="D26" s="73"/>
    </row>
    <row r="27" spans="1:4" s="48" customFormat="1">
      <c r="A27" s="71">
        <v>1.9</v>
      </c>
      <c r="B27" s="72" t="s">
        <v>433</v>
      </c>
      <c r="C27" s="71" t="s">
        <v>6</v>
      </c>
      <c r="D27" s="73">
        <v>1</v>
      </c>
    </row>
    <row r="28" spans="1:4" s="48" customFormat="1" ht="141" customHeight="1">
      <c r="A28" s="71"/>
      <c r="B28" s="96" t="s">
        <v>705</v>
      </c>
      <c r="C28" s="71"/>
      <c r="D28" s="73"/>
    </row>
    <row r="29" spans="1:4" s="48" customFormat="1">
      <c r="A29" s="71" t="s">
        <v>293</v>
      </c>
      <c r="B29" s="102" t="s">
        <v>324</v>
      </c>
      <c r="C29" s="71" t="s">
        <v>6</v>
      </c>
      <c r="D29" s="73">
        <v>1</v>
      </c>
    </row>
    <row r="30" spans="1:4" s="48" customFormat="1" ht="31.5">
      <c r="A30" s="71"/>
      <c r="B30" s="96" t="s">
        <v>174</v>
      </c>
      <c r="C30" s="71"/>
      <c r="D30" s="71"/>
    </row>
    <row r="31" spans="1:4" s="48" customFormat="1">
      <c r="A31" s="71" t="s">
        <v>294</v>
      </c>
      <c r="B31" s="102" t="s">
        <v>325</v>
      </c>
      <c r="C31" s="71" t="s">
        <v>6</v>
      </c>
      <c r="D31" s="73">
        <v>1</v>
      </c>
    </row>
    <row r="32" spans="1:4" s="48" customFormat="1">
      <c r="A32" s="71"/>
      <c r="B32" s="96" t="s">
        <v>184</v>
      </c>
      <c r="C32" s="71"/>
      <c r="D32" s="71"/>
    </row>
    <row r="33" spans="1:4" s="48" customFormat="1">
      <c r="A33" s="97">
        <v>1.1000000000000001</v>
      </c>
      <c r="B33" s="72" t="s">
        <v>11</v>
      </c>
      <c r="C33" s="71" t="s">
        <v>6</v>
      </c>
      <c r="D33" s="73">
        <v>2</v>
      </c>
    </row>
    <row r="34" spans="1:4" s="48" customFormat="1" ht="31.5">
      <c r="A34" s="71"/>
      <c r="B34" s="96" t="s">
        <v>380</v>
      </c>
      <c r="C34" s="71"/>
      <c r="D34" s="73"/>
    </row>
    <row r="35" spans="1:4" s="48" customFormat="1">
      <c r="A35" s="71">
        <v>1.1100000000000001</v>
      </c>
      <c r="B35" s="72" t="s">
        <v>12</v>
      </c>
      <c r="C35" s="71" t="s">
        <v>13</v>
      </c>
      <c r="D35" s="73">
        <v>3</v>
      </c>
    </row>
    <row r="36" spans="1:4" s="48" customFormat="1">
      <c r="A36" s="71"/>
      <c r="B36" s="96" t="s">
        <v>387</v>
      </c>
      <c r="C36" s="71"/>
      <c r="D36" s="73"/>
    </row>
    <row r="37" spans="1:4" s="48" customFormat="1">
      <c r="A37" s="71">
        <v>1.1200000000000001</v>
      </c>
      <c r="B37" s="72" t="s">
        <v>14</v>
      </c>
      <c r="C37" s="71" t="s">
        <v>13</v>
      </c>
      <c r="D37" s="73">
        <v>3</v>
      </c>
    </row>
    <row r="38" spans="1:4" s="48" customFormat="1">
      <c r="A38" s="71"/>
      <c r="B38" s="96" t="s">
        <v>185</v>
      </c>
      <c r="C38" s="71"/>
      <c r="D38" s="73"/>
    </row>
    <row r="39" spans="1:4" s="48" customFormat="1">
      <c r="A39" s="71">
        <v>1.1299999999999999</v>
      </c>
      <c r="B39" s="72" t="s">
        <v>129</v>
      </c>
      <c r="C39" s="71" t="s">
        <v>4</v>
      </c>
      <c r="D39" s="73">
        <v>3</v>
      </c>
    </row>
    <row r="40" spans="1:4" s="48" customFormat="1">
      <c r="A40" s="71"/>
      <c r="B40" s="96" t="s">
        <v>187</v>
      </c>
      <c r="C40" s="71"/>
      <c r="D40" s="73"/>
    </row>
    <row r="41" spans="1:4" s="48" customFormat="1">
      <c r="A41" s="71">
        <v>1.1399999999999999</v>
      </c>
      <c r="B41" s="72" t="s">
        <v>15</v>
      </c>
      <c r="C41" s="71" t="s">
        <v>6</v>
      </c>
      <c r="D41" s="73">
        <v>2</v>
      </c>
    </row>
    <row r="42" spans="1:4" s="48" customFormat="1" ht="63">
      <c r="A42" s="71"/>
      <c r="B42" s="96" t="s">
        <v>727</v>
      </c>
      <c r="C42" s="71"/>
      <c r="D42" s="73"/>
    </row>
    <row r="43" spans="1:4" s="48" customFormat="1">
      <c r="A43" s="71">
        <v>1.1499999999999999</v>
      </c>
      <c r="B43" s="72" t="s">
        <v>320</v>
      </c>
      <c r="C43" s="71" t="s">
        <v>6</v>
      </c>
      <c r="D43" s="73">
        <v>1</v>
      </c>
    </row>
    <row r="44" spans="1:4" s="48" customFormat="1" ht="141.75">
      <c r="A44" s="71"/>
      <c r="B44" s="96" t="s">
        <v>728</v>
      </c>
      <c r="C44" s="71"/>
      <c r="D44" s="73"/>
    </row>
    <row r="45" spans="1:4" s="48" customFormat="1">
      <c r="A45" s="89">
        <v>2</v>
      </c>
      <c r="B45" s="92" t="s">
        <v>295</v>
      </c>
      <c r="C45" s="89" t="s">
        <v>292</v>
      </c>
      <c r="D45" s="98">
        <v>1</v>
      </c>
    </row>
    <row r="46" spans="1:4" s="48" customFormat="1">
      <c r="A46" s="71">
        <v>2.1</v>
      </c>
      <c r="B46" s="72" t="s">
        <v>399</v>
      </c>
      <c r="C46" s="71" t="s">
        <v>6</v>
      </c>
      <c r="D46" s="73">
        <v>1</v>
      </c>
    </row>
    <row r="47" spans="1:4" s="48" customFormat="1" ht="110.25">
      <c r="A47" s="71"/>
      <c r="B47" s="96" t="s">
        <v>400</v>
      </c>
      <c r="C47" s="71"/>
      <c r="D47" s="73"/>
    </row>
    <row r="48" spans="1:4" s="48" customFormat="1">
      <c r="A48" s="71">
        <v>2.2000000000000002</v>
      </c>
      <c r="B48" s="72" t="s">
        <v>401</v>
      </c>
      <c r="C48" s="71" t="s">
        <v>6</v>
      </c>
      <c r="D48" s="73">
        <v>1</v>
      </c>
    </row>
    <row r="49" spans="1:4" s="48" customFormat="1" ht="110.25">
      <c r="A49" s="71"/>
      <c r="B49" s="96" t="s">
        <v>281</v>
      </c>
      <c r="C49" s="71"/>
      <c r="D49" s="73"/>
    </row>
    <row r="50" spans="1:4" s="48" customFormat="1">
      <c r="A50" s="142" t="s">
        <v>447</v>
      </c>
      <c r="B50" s="114" t="s">
        <v>448</v>
      </c>
      <c r="C50" s="71"/>
      <c r="D50" s="73"/>
    </row>
    <row r="51" spans="1:4" s="48" customFormat="1">
      <c r="A51" s="142" t="s">
        <v>449</v>
      </c>
      <c r="B51" s="114" t="s">
        <v>729</v>
      </c>
      <c r="C51" s="71" t="s">
        <v>6</v>
      </c>
      <c r="D51" s="73">
        <v>2</v>
      </c>
    </row>
    <row r="52" spans="1:4" s="48" customFormat="1" ht="78.75">
      <c r="A52" s="71"/>
      <c r="B52" s="96" t="s">
        <v>121</v>
      </c>
      <c r="C52" s="71"/>
      <c r="D52" s="73"/>
    </row>
    <row r="53" spans="1:4" s="48" customFormat="1">
      <c r="A53" s="142" t="s">
        <v>450</v>
      </c>
      <c r="B53" s="114" t="s">
        <v>409</v>
      </c>
      <c r="C53" s="71" t="s">
        <v>4</v>
      </c>
      <c r="D53" s="73">
        <v>2</v>
      </c>
    </row>
    <row r="54" spans="1:4" s="48" customFormat="1" ht="141.75">
      <c r="A54" s="71"/>
      <c r="B54" s="96" t="s">
        <v>730</v>
      </c>
      <c r="C54" s="71"/>
      <c r="D54" s="73"/>
    </row>
    <row r="55" spans="1:4" s="48" customFormat="1">
      <c r="A55" s="142" t="s">
        <v>451</v>
      </c>
      <c r="B55" s="72" t="s">
        <v>452</v>
      </c>
      <c r="C55" s="142" t="s">
        <v>453</v>
      </c>
      <c r="D55" s="73">
        <v>2</v>
      </c>
    </row>
    <row r="56" spans="1:4" s="48" customFormat="1">
      <c r="A56" s="71" t="s">
        <v>296</v>
      </c>
      <c r="B56" s="72" t="s">
        <v>326</v>
      </c>
      <c r="C56" s="71" t="s">
        <v>6</v>
      </c>
      <c r="D56" s="73">
        <v>1</v>
      </c>
    </row>
    <row r="57" spans="1:4" s="48" customFormat="1" ht="31.5">
      <c r="A57" s="71"/>
      <c r="B57" s="96" t="s">
        <v>259</v>
      </c>
      <c r="C57" s="71"/>
      <c r="D57" s="71"/>
    </row>
    <row r="58" spans="1:4" s="48" customFormat="1">
      <c r="A58" s="89">
        <v>3</v>
      </c>
      <c r="B58" s="92" t="s">
        <v>297</v>
      </c>
      <c r="C58" s="89" t="s">
        <v>298</v>
      </c>
      <c r="D58" s="100">
        <v>1</v>
      </c>
    </row>
    <row r="59" spans="1:4" s="48" customFormat="1">
      <c r="A59" s="71">
        <v>3.1</v>
      </c>
      <c r="B59" s="72" t="s">
        <v>706</v>
      </c>
      <c r="C59" s="71" t="s">
        <v>6</v>
      </c>
      <c r="D59" s="73">
        <v>1</v>
      </c>
    </row>
    <row r="60" spans="1:4" s="48" customFormat="1" ht="225.6" customHeight="1">
      <c r="A60" s="71"/>
      <c r="B60" s="96" t="s">
        <v>263</v>
      </c>
      <c r="C60" s="71"/>
      <c r="D60" s="73"/>
    </row>
    <row r="61" spans="1:4" s="48" customFormat="1">
      <c r="A61" s="71">
        <v>3.2</v>
      </c>
      <c r="B61" s="101" t="s">
        <v>707</v>
      </c>
      <c r="C61" s="71" t="s">
        <v>6</v>
      </c>
      <c r="D61" s="73">
        <v>1</v>
      </c>
    </row>
    <row r="62" spans="1:4" s="48" customFormat="1" ht="47.25">
      <c r="A62" s="71"/>
      <c r="B62" s="93" t="s">
        <v>175</v>
      </c>
      <c r="C62" s="71"/>
      <c r="D62" s="73"/>
    </row>
    <row r="63" spans="1:4" s="48" customFormat="1">
      <c r="A63" s="142" t="s">
        <v>454</v>
      </c>
      <c r="B63" s="114" t="s">
        <v>455</v>
      </c>
      <c r="C63" s="71"/>
      <c r="D63" s="73"/>
    </row>
    <row r="64" spans="1:4" s="48" customFormat="1">
      <c r="A64" s="142" t="s">
        <v>456</v>
      </c>
      <c r="B64" s="114" t="s">
        <v>457</v>
      </c>
      <c r="C64" s="71" t="s">
        <v>6</v>
      </c>
      <c r="D64" s="73">
        <v>1</v>
      </c>
    </row>
    <row r="65" spans="1:4" s="48" customFormat="1" ht="113.25" customHeight="1">
      <c r="A65" s="71"/>
      <c r="B65" s="96" t="s">
        <v>212</v>
      </c>
      <c r="C65" s="71"/>
      <c r="D65" s="73"/>
    </row>
    <row r="66" spans="1:4" s="48" customFormat="1">
      <c r="A66" s="142" t="s">
        <v>458</v>
      </c>
      <c r="B66" s="147" t="s">
        <v>409</v>
      </c>
      <c r="C66" s="71" t="s">
        <v>4</v>
      </c>
      <c r="D66" s="73">
        <v>1</v>
      </c>
    </row>
    <row r="67" spans="1:4" s="48" customFormat="1" ht="145.9" customHeight="1">
      <c r="A67" s="71"/>
      <c r="B67" s="96" t="s">
        <v>731</v>
      </c>
      <c r="C67" s="71"/>
      <c r="D67" s="73"/>
    </row>
    <row r="68" spans="1:4" s="48" customFormat="1">
      <c r="A68" s="89">
        <v>4</v>
      </c>
      <c r="B68" s="92" t="s">
        <v>299</v>
      </c>
      <c r="C68" s="89" t="s">
        <v>292</v>
      </c>
      <c r="D68" s="100">
        <v>1</v>
      </c>
    </row>
    <row r="69" spans="1:4" s="48" customFormat="1">
      <c r="A69" s="71">
        <v>4.0999999999999996</v>
      </c>
      <c r="B69" s="99" t="s">
        <v>17</v>
      </c>
      <c r="C69" s="71" t="s">
        <v>6</v>
      </c>
      <c r="D69" s="73">
        <v>1</v>
      </c>
    </row>
    <row r="70" spans="1:4" s="48" customFormat="1" ht="78.75">
      <c r="A70" s="71"/>
      <c r="B70" s="96" t="s">
        <v>211</v>
      </c>
      <c r="C70" s="71"/>
      <c r="D70" s="73"/>
    </row>
    <row r="71" spans="1:4" s="48" customFormat="1">
      <c r="A71" s="71">
        <v>4.2</v>
      </c>
      <c r="B71" s="99" t="s">
        <v>18</v>
      </c>
      <c r="C71" s="71" t="s">
        <v>4</v>
      </c>
      <c r="D71" s="73">
        <v>3</v>
      </c>
    </row>
    <row r="72" spans="1:4" s="48" customFormat="1" ht="110.25">
      <c r="A72" s="71"/>
      <c r="B72" s="96" t="s">
        <v>19</v>
      </c>
      <c r="C72" s="71"/>
      <c r="D72" s="73"/>
    </row>
    <row r="73" spans="1:4" s="48" customFormat="1">
      <c r="A73" s="71">
        <v>4.3</v>
      </c>
      <c r="B73" s="99" t="s">
        <v>20</v>
      </c>
      <c r="C73" s="71" t="s">
        <v>4</v>
      </c>
      <c r="D73" s="106">
        <v>2</v>
      </c>
    </row>
    <row r="74" spans="1:4" s="48" customFormat="1" ht="126">
      <c r="A74" s="71"/>
      <c r="B74" s="93" t="s">
        <v>191</v>
      </c>
      <c r="C74" s="71"/>
      <c r="D74" s="106"/>
    </row>
    <row r="75" spans="1:4" s="48" customFormat="1">
      <c r="A75" s="71">
        <v>4.4000000000000004</v>
      </c>
      <c r="B75" s="99" t="s">
        <v>21</v>
      </c>
      <c r="C75" s="71" t="s">
        <v>4</v>
      </c>
      <c r="D75" s="73">
        <v>2</v>
      </c>
    </row>
    <row r="76" spans="1:4" s="48" customFormat="1" ht="126">
      <c r="A76" s="71"/>
      <c r="B76" s="93" t="s">
        <v>192</v>
      </c>
      <c r="C76" s="71"/>
      <c r="D76" s="73"/>
    </row>
    <row r="77" spans="1:4" s="48" customFormat="1">
      <c r="A77" s="71">
        <v>4.5</v>
      </c>
      <c r="B77" s="99" t="s">
        <v>402</v>
      </c>
      <c r="C77" s="71" t="s">
        <v>4</v>
      </c>
      <c r="D77" s="73">
        <v>3</v>
      </c>
    </row>
    <row r="78" spans="1:4" s="48" customFormat="1" ht="122.25" customHeight="1">
      <c r="A78" s="71"/>
      <c r="B78" s="93" t="s">
        <v>269</v>
      </c>
      <c r="C78" s="71"/>
      <c r="D78" s="73"/>
    </row>
    <row r="79" spans="1:4" s="48" customFormat="1" ht="17.45" customHeight="1">
      <c r="A79" s="71">
        <v>4.5999999999999996</v>
      </c>
      <c r="B79" s="99" t="s">
        <v>22</v>
      </c>
      <c r="C79" s="71" t="s">
        <v>4</v>
      </c>
      <c r="D79" s="73">
        <v>2</v>
      </c>
    </row>
    <row r="80" spans="1:4" s="48" customFormat="1" ht="94.5">
      <c r="A80" s="71"/>
      <c r="B80" s="93" t="s">
        <v>268</v>
      </c>
      <c r="C80" s="71"/>
      <c r="D80" s="73"/>
    </row>
    <row r="81" spans="1:4" s="48" customFormat="1">
      <c r="A81" s="71">
        <v>4.7</v>
      </c>
      <c r="B81" s="72" t="s">
        <v>23</v>
      </c>
      <c r="C81" s="71" t="s">
        <v>4</v>
      </c>
      <c r="D81" s="73">
        <v>4</v>
      </c>
    </row>
    <row r="82" spans="1:4" s="48" customFormat="1" ht="78.75">
      <c r="A82" s="71"/>
      <c r="B82" s="93" t="s">
        <v>267</v>
      </c>
      <c r="C82" s="71"/>
      <c r="D82" s="73"/>
    </row>
    <row r="83" spans="1:4" s="48" customFormat="1">
      <c r="A83" s="71">
        <v>4.8</v>
      </c>
      <c r="B83" s="72" t="s">
        <v>24</v>
      </c>
      <c r="C83" s="71" t="s">
        <v>4</v>
      </c>
      <c r="D83" s="73">
        <v>1</v>
      </c>
    </row>
    <row r="84" spans="1:4" s="48" customFormat="1" ht="94.5">
      <c r="A84" s="71"/>
      <c r="B84" s="93" t="s">
        <v>266</v>
      </c>
      <c r="C84" s="71"/>
      <c r="D84" s="73"/>
    </row>
    <row r="85" spans="1:4" s="48" customFormat="1">
      <c r="A85" s="71">
        <v>4.9000000000000004</v>
      </c>
      <c r="B85" s="72" t="s">
        <v>403</v>
      </c>
      <c r="C85" s="71" t="s">
        <v>6</v>
      </c>
      <c r="D85" s="73">
        <v>2</v>
      </c>
    </row>
    <row r="86" spans="1:4" s="48" customFormat="1" ht="189">
      <c r="A86" s="71"/>
      <c r="B86" s="93" t="s">
        <v>178</v>
      </c>
      <c r="C86" s="71"/>
      <c r="D86" s="73"/>
    </row>
    <row r="87" spans="1:4" s="48" customFormat="1">
      <c r="A87" s="97">
        <v>4.0999999999999996</v>
      </c>
      <c r="B87" s="72" t="s">
        <v>25</v>
      </c>
      <c r="C87" s="71" t="s">
        <v>4</v>
      </c>
      <c r="D87" s="73">
        <v>1</v>
      </c>
    </row>
    <row r="88" spans="1:4" s="48" customFormat="1" ht="78.75">
      <c r="A88" s="71"/>
      <c r="B88" s="93" t="s">
        <v>230</v>
      </c>
      <c r="C88" s="71"/>
      <c r="D88" s="73"/>
    </row>
    <row r="89" spans="1:4" s="48" customFormat="1">
      <c r="A89" s="71">
        <v>4.1100000000000003</v>
      </c>
      <c r="B89" s="72" t="s">
        <v>26</v>
      </c>
      <c r="C89" s="71" t="s">
        <v>4</v>
      </c>
      <c r="D89" s="73">
        <v>1</v>
      </c>
    </row>
    <row r="90" spans="1:4" s="48" customFormat="1" ht="31.5">
      <c r="A90" s="71"/>
      <c r="B90" s="93" t="s">
        <v>195</v>
      </c>
      <c r="C90" s="71"/>
      <c r="D90" s="73"/>
    </row>
    <row r="91" spans="1:4" s="48" customFormat="1">
      <c r="A91" s="71">
        <v>4.12</v>
      </c>
      <c r="B91" s="72" t="s">
        <v>122</v>
      </c>
      <c r="C91" s="71" t="s">
        <v>4</v>
      </c>
      <c r="D91" s="73">
        <v>4</v>
      </c>
    </row>
    <row r="92" spans="1:4" s="48" customFormat="1">
      <c r="A92" s="71"/>
      <c r="B92" s="93" t="s">
        <v>66</v>
      </c>
      <c r="C92" s="71"/>
      <c r="D92" s="73"/>
    </row>
    <row r="93" spans="1:4" s="48" customFormat="1">
      <c r="A93" s="71">
        <v>4.13</v>
      </c>
      <c r="B93" s="72" t="s">
        <v>404</v>
      </c>
      <c r="C93" s="71" t="s">
        <v>6</v>
      </c>
      <c r="D93" s="73">
        <v>1</v>
      </c>
    </row>
    <row r="94" spans="1:4" s="48" customFormat="1" ht="78.75">
      <c r="A94" s="71"/>
      <c r="B94" s="93" t="s">
        <v>196</v>
      </c>
      <c r="C94" s="71"/>
      <c r="D94" s="73"/>
    </row>
    <row r="95" spans="1:4" s="48" customFormat="1">
      <c r="A95" s="71">
        <v>4.1399999999999997</v>
      </c>
      <c r="B95" s="72" t="s">
        <v>321</v>
      </c>
      <c r="C95" s="71" t="s">
        <v>4</v>
      </c>
      <c r="D95" s="73">
        <v>4</v>
      </c>
    </row>
    <row r="96" spans="1:4" s="48" customFormat="1" ht="173.25">
      <c r="A96" s="71"/>
      <c r="B96" s="93" t="s">
        <v>231</v>
      </c>
      <c r="C96" s="71"/>
      <c r="D96" s="73"/>
    </row>
    <row r="97" spans="1:4" s="48" customFormat="1">
      <c r="A97" s="71">
        <v>4.1500000000000004</v>
      </c>
      <c r="B97" s="72" t="s">
        <v>123</v>
      </c>
      <c r="C97" s="71" t="s">
        <v>4</v>
      </c>
      <c r="D97" s="73">
        <v>4</v>
      </c>
    </row>
    <row r="98" spans="1:4" s="48" customFormat="1" ht="31.5">
      <c r="A98" s="71"/>
      <c r="B98" s="93" t="s">
        <v>197</v>
      </c>
      <c r="C98" s="71"/>
      <c r="D98" s="73"/>
    </row>
    <row r="99" spans="1:4" s="48" customFormat="1">
      <c r="A99" s="89">
        <v>5</v>
      </c>
      <c r="B99" s="92" t="s">
        <v>28</v>
      </c>
      <c r="C99" s="89" t="s">
        <v>298</v>
      </c>
      <c r="D99" s="100">
        <v>1</v>
      </c>
    </row>
    <row r="100" spans="1:4" s="48" customFormat="1">
      <c r="A100" s="71">
        <v>5.0999999999999996</v>
      </c>
      <c r="B100" s="72" t="s">
        <v>405</v>
      </c>
      <c r="C100" s="71" t="s">
        <v>4</v>
      </c>
      <c r="D100" s="73">
        <v>2</v>
      </c>
    </row>
    <row r="101" spans="1:4" s="48" customFormat="1" ht="303.75" customHeight="1">
      <c r="A101" s="71"/>
      <c r="B101" s="93" t="s">
        <v>181</v>
      </c>
      <c r="C101" s="71"/>
      <c r="D101" s="73"/>
    </row>
    <row r="102" spans="1:4" s="48" customFormat="1">
      <c r="A102" s="71">
        <v>5.2</v>
      </c>
      <c r="B102" s="72" t="s">
        <v>406</v>
      </c>
      <c r="C102" s="71" t="s">
        <v>4</v>
      </c>
      <c r="D102" s="73">
        <v>1</v>
      </c>
    </row>
    <row r="103" spans="1:4" s="48" customFormat="1" ht="94.5">
      <c r="A103" s="71"/>
      <c r="B103" s="93" t="s">
        <v>179</v>
      </c>
      <c r="C103" s="71"/>
      <c r="D103" s="73"/>
    </row>
    <row r="104" spans="1:4" s="48" customFormat="1">
      <c r="A104" s="71">
        <v>5.3</v>
      </c>
      <c r="B104" s="72" t="s">
        <v>407</v>
      </c>
      <c r="C104" s="71" t="s">
        <v>4</v>
      </c>
      <c r="D104" s="73">
        <v>2</v>
      </c>
    </row>
    <row r="105" spans="1:4" s="48" customFormat="1" ht="130.5" customHeight="1">
      <c r="A105" s="71"/>
      <c r="B105" s="93" t="s">
        <v>29</v>
      </c>
      <c r="C105" s="71"/>
      <c r="D105" s="73"/>
    </row>
    <row r="106" spans="1:4" s="48" customFormat="1">
      <c r="A106" s="71">
        <v>5.4</v>
      </c>
      <c r="B106" s="72" t="s">
        <v>408</v>
      </c>
      <c r="C106" s="71" t="s">
        <v>4</v>
      </c>
      <c r="D106" s="73">
        <v>4</v>
      </c>
    </row>
    <row r="107" spans="1:4" s="48" customFormat="1" ht="173.25">
      <c r="A107" s="71"/>
      <c r="B107" s="93" t="s">
        <v>231</v>
      </c>
      <c r="C107" s="71"/>
      <c r="D107" s="73"/>
    </row>
    <row r="108" spans="1:4" s="48" customFormat="1">
      <c r="A108" s="71">
        <v>5.5</v>
      </c>
      <c r="B108" s="72" t="s">
        <v>300</v>
      </c>
      <c r="C108" s="71" t="s">
        <v>6</v>
      </c>
      <c r="D108" s="73">
        <v>1</v>
      </c>
    </row>
    <row r="109" spans="1:4" s="48" customFormat="1" ht="126">
      <c r="A109" s="71"/>
      <c r="B109" s="93" t="s">
        <v>180</v>
      </c>
      <c r="C109" s="71"/>
      <c r="D109" s="73"/>
    </row>
    <row r="110" spans="1:4" s="48" customFormat="1">
      <c r="A110" s="71">
        <v>6</v>
      </c>
      <c r="B110" s="92" t="s">
        <v>30</v>
      </c>
      <c r="C110" s="89" t="s">
        <v>301</v>
      </c>
      <c r="D110" s="100">
        <v>1</v>
      </c>
    </row>
    <row r="111" spans="1:4" s="48" customFormat="1">
      <c r="A111" s="142" t="s">
        <v>459</v>
      </c>
      <c r="B111" s="72" t="s">
        <v>460</v>
      </c>
      <c r="C111" s="71" t="s">
        <v>6</v>
      </c>
      <c r="D111" s="73"/>
    </row>
    <row r="112" spans="1:4" s="48" customFormat="1" ht="189">
      <c r="A112" s="71" t="s">
        <v>461</v>
      </c>
      <c r="B112" s="93" t="s">
        <v>732</v>
      </c>
      <c r="C112" s="71" t="s">
        <v>4</v>
      </c>
      <c r="D112" s="73">
        <v>1</v>
      </c>
    </row>
    <row r="113" spans="1:4" s="48" customFormat="1">
      <c r="A113" s="71" t="s">
        <v>462</v>
      </c>
      <c r="B113" s="72" t="s">
        <v>409</v>
      </c>
      <c r="C113" s="71" t="s">
        <v>4</v>
      </c>
      <c r="D113" s="73">
        <v>1</v>
      </c>
    </row>
    <row r="114" spans="1:4" s="48" customFormat="1" ht="63">
      <c r="A114" s="71"/>
      <c r="B114" s="93" t="s">
        <v>31</v>
      </c>
      <c r="C114" s="71"/>
      <c r="D114" s="73"/>
    </row>
    <row r="115" spans="1:4" s="48" customFormat="1">
      <c r="A115" s="71" t="s">
        <v>463</v>
      </c>
      <c r="B115" s="72" t="s">
        <v>410</v>
      </c>
      <c r="C115" s="71" t="s">
        <v>453</v>
      </c>
      <c r="D115" s="73">
        <v>1</v>
      </c>
    </row>
    <row r="116" spans="1:4" s="48" customFormat="1" ht="126">
      <c r="A116" s="71"/>
      <c r="B116" s="93" t="s">
        <v>32</v>
      </c>
      <c r="C116" s="71"/>
      <c r="D116" s="73"/>
    </row>
    <row r="117" spans="1:4" s="48" customFormat="1">
      <c r="A117" s="71" t="s">
        <v>464</v>
      </c>
      <c r="B117" s="72" t="s">
        <v>411</v>
      </c>
      <c r="C117" s="71" t="s">
        <v>453</v>
      </c>
      <c r="D117" s="73">
        <v>1</v>
      </c>
    </row>
    <row r="118" spans="1:4" s="48" customFormat="1" ht="47.25">
      <c r="A118" s="71"/>
      <c r="B118" s="93" t="s">
        <v>232</v>
      </c>
      <c r="C118" s="71"/>
      <c r="D118" s="73"/>
    </row>
    <row r="119" spans="1:4" s="48" customFormat="1">
      <c r="A119" s="71" t="s">
        <v>465</v>
      </c>
      <c r="B119" s="72" t="s">
        <v>33</v>
      </c>
      <c r="C119" s="71" t="s">
        <v>4</v>
      </c>
      <c r="D119" s="73">
        <v>1</v>
      </c>
    </row>
    <row r="120" spans="1:4" s="48" customFormat="1" ht="47.25">
      <c r="A120" s="71"/>
      <c r="B120" s="96" t="s">
        <v>233</v>
      </c>
      <c r="C120" s="71"/>
      <c r="D120" s="73"/>
    </row>
    <row r="121" spans="1:4" s="48" customFormat="1" ht="31.5">
      <c r="A121" s="71">
        <v>6.2</v>
      </c>
      <c r="B121" s="72" t="s">
        <v>466</v>
      </c>
      <c r="C121" s="71"/>
      <c r="D121" s="73"/>
    </row>
    <row r="122" spans="1:4" s="48" customFormat="1" ht="189">
      <c r="A122" s="71" t="s">
        <v>467</v>
      </c>
      <c r="B122" s="93" t="s">
        <v>733</v>
      </c>
      <c r="C122" s="71" t="s">
        <v>4</v>
      </c>
      <c r="D122" s="73">
        <v>3</v>
      </c>
    </row>
    <row r="123" spans="1:4" s="48" customFormat="1">
      <c r="A123" s="71" t="s">
        <v>468</v>
      </c>
      <c r="B123" s="72" t="s">
        <v>411</v>
      </c>
      <c r="C123" s="71" t="s">
        <v>453</v>
      </c>
      <c r="D123" s="73">
        <v>3</v>
      </c>
    </row>
    <row r="124" spans="1:4" s="48" customFormat="1" ht="47.25">
      <c r="A124" s="71"/>
      <c r="B124" s="93" t="s">
        <v>232</v>
      </c>
      <c r="C124" s="71"/>
      <c r="D124" s="73"/>
    </row>
    <row r="125" spans="1:4" s="48" customFormat="1">
      <c r="A125" s="71" t="s">
        <v>469</v>
      </c>
      <c r="B125" s="72" t="s">
        <v>409</v>
      </c>
      <c r="C125" s="71" t="s">
        <v>4</v>
      </c>
      <c r="D125" s="73">
        <v>3</v>
      </c>
    </row>
    <row r="126" spans="1:4" s="48" customFormat="1" ht="63">
      <c r="A126" s="71"/>
      <c r="B126" s="93" t="s">
        <v>31</v>
      </c>
      <c r="C126" s="71"/>
      <c r="D126" s="73"/>
    </row>
    <row r="127" spans="1:4" s="48" customFormat="1">
      <c r="A127" s="71" t="s">
        <v>470</v>
      </c>
      <c r="B127" s="72" t="s">
        <v>33</v>
      </c>
      <c r="C127" s="71" t="s">
        <v>4</v>
      </c>
      <c r="D127" s="73">
        <v>3</v>
      </c>
    </row>
    <row r="128" spans="1:4" s="48" customFormat="1" ht="47.25">
      <c r="A128" s="71"/>
      <c r="B128" s="93" t="s">
        <v>233</v>
      </c>
      <c r="C128" s="71"/>
      <c r="D128" s="73"/>
    </row>
    <row r="129" spans="1:4" s="48" customFormat="1">
      <c r="A129" s="112">
        <v>6.3</v>
      </c>
      <c r="B129" s="72" t="s">
        <v>638</v>
      </c>
      <c r="C129" s="71" t="s">
        <v>6</v>
      </c>
      <c r="D129" s="73"/>
    </row>
    <row r="130" spans="1:4" s="48" customFormat="1">
      <c r="A130" s="112" t="s">
        <v>471</v>
      </c>
      <c r="B130" s="72" t="s">
        <v>639</v>
      </c>
      <c r="C130" s="71" t="s">
        <v>4</v>
      </c>
      <c r="D130" s="73">
        <v>1</v>
      </c>
    </row>
    <row r="131" spans="1:4" s="48" customFormat="1" ht="189">
      <c r="A131" s="142"/>
      <c r="B131" s="93" t="s">
        <v>472</v>
      </c>
      <c r="C131" s="71"/>
      <c r="D131" s="73"/>
    </row>
    <row r="132" spans="1:4" s="48" customFormat="1">
      <c r="A132" s="71" t="s">
        <v>473</v>
      </c>
      <c r="B132" s="72" t="s">
        <v>409</v>
      </c>
      <c r="C132" s="71" t="s">
        <v>4</v>
      </c>
      <c r="D132" s="73">
        <v>1</v>
      </c>
    </row>
    <row r="133" spans="1:4" s="48" customFormat="1" ht="63">
      <c r="A133" s="71"/>
      <c r="B133" s="93" t="s">
        <v>31</v>
      </c>
      <c r="C133" s="71"/>
      <c r="D133" s="73"/>
    </row>
    <row r="134" spans="1:4" s="48" customFormat="1">
      <c r="A134" s="71" t="s">
        <v>474</v>
      </c>
      <c r="B134" s="99" t="s">
        <v>413</v>
      </c>
      <c r="C134" s="71" t="s">
        <v>6</v>
      </c>
      <c r="D134" s="73">
        <v>1</v>
      </c>
    </row>
    <row r="135" spans="1:4" s="48" customFormat="1" ht="157.5">
      <c r="A135" s="71"/>
      <c r="B135" s="93" t="s">
        <v>34</v>
      </c>
      <c r="C135" s="71"/>
      <c r="D135" s="73"/>
    </row>
    <row r="136" spans="1:4" s="48" customFormat="1">
      <c r="A136" s="71" t="s">
        <v>475</v>
      </c>
      <c r="B136" s="99" t="s">
        <v>33</v>
      </c>
      <c r="C136" s="71" t="s">
        <v>4</v>
      </c>
      <c r="D136" s="73">
        <v>1</v>
      </c>
    </row>
    <row r="137" spans="1:4" s="48" customFormat="1" ht="47.25">
      <c r="A137" s="71"/>
      <c r="B137" s="93" t="s">
        <v>233</v>
      </c>
      <c r="C137" s="71"/>
      <c r="D137" s="73"/>
    </row>
    <row r="138" spans="1:4" s="48" customFormat="1">
      <c r="A138" s="71">
        <v>6.4</v>
      </c>
      <c r="B138" s="72" t="s">
        <v>72</v>
      </c>
      <c r="C138" s="71" t="s">
        <v>6</v>
      </c>
      <c r="D138" s="73"/>
    </row>
    <row r="139" spans="1:4" s="48" customFormat="1" ht="66" customHeight="1">
      <c r="A139" s="71" t="s">
        <v>476</v>
      </c>
      <c r="B139" s="102" t="s">
        <v>246</v>
      </c>
      <c r="C139" s="71" t="s">
        <v>4</v>
      </c>
      <c r="D139" s="73">
        <v>10</v>
      </c>
    </row>
    <row r="140" spans="1:4" s="48" customFormat="1" ht="83.25" customHeight="1">
      <c r="A140" s="71" t="s">
        <v>477</v>
      </c>
      <c r="B140" s="113" t="s">
        <v>247</v>
      </c>
      <c r="C140" s="71" t="s">
        <v>4</v>
      </c>
      <c r="D140" s="73">
        <v>10</v>
      </c>
    </row>
    <row r="141" spans="1:4" s="48" customFormat="1">
      <c r="A141" s="71">
        <v>6.5</v>
      </c>
      <c r="B141" s="72" t="s">
        <v>124</v>
      </c>
      <c r="C141" s="71" t="s">
        <v>6</v>
      </c>
      <c r="D141" s="73">
        <v>1</v>
      </c>
    </row>
    <row r="142" spans="1:4" s="48" customFormat="1" ht="141.75">
      <c r="A142" s="71"/>
      <c r="B142" s="148" t="s">
        <v>708</v>
      </c>
      <c r="C142" s="71"/>
      <c r="D142" s="73"/>
    </row>
    <row r="143" spans="1:4" s="48" customFormat="1">
      <c r="A143" s="71">
        <v>7</v>
      </c>
      <c r="B143" s="92" t="s">
        <v>302</v>
      </c>
      <c r="C143" s="89" t="s">
        <v>292</v>
      </c>
      <c r="D143" s="100">
        <v>1</v>
      </c>
    </row>
    <row r="144" spans="1:4" s="48" customFormat="1">
      <c r="A144" s="71">
        <v>7.1</v>
      </c>
      <c r="B144" s="99" t="s">
        <v>414</v>
      </c>
      <c r="C144" s="71" t="s">
        <v>6</v>
      </c>
      <c r="D144" s="73">
        <v>1</v>
      </c>
    </row>
    <row r="145" spans="1:4" s="48" customFormat="1" ht="141.75">
      <c r="A145" s="71"/>
      <c r="B145" s="93" t="s">
        <v>200</v>
      </c>
      <c r="C145" s="71"/>
      <c r="D145" s="73"/>
    </row>
    <row r="146" spans="1:4" s="48" customFormat="1" ht="31.5">
      <c r="A146" s="71">
        <v>7.2</v>
      </c>
      <c r="B146" s="99" t="s">
        <v>415</v>
      </c>
      <c r="C146" s="71" t="s">
        <v>6</v>
      </c>
      <c r="D146" s="73">
        <v>6</v>
      </c>
    </row>
    <row r="147" spans="1:4" s="48" customFormat="1" ht="141.75">
      <c r="A147" s="71"/>
      <c r="B147" s="93" t="s">
        <v>429</v>
      </c>
      <c r="C147" s="71"/>
      <c r="D147" s="73"/>
    </row>
    <row r="148" spans="1:4" s="48" customFormat="1">
      <c r="A148" s="71">
        <v>7.3</v>
      </c>
      <c r="B148" s="99" t="s">
        <v>35</v>
      </c>
      <c r="C148" s="71" t="s">
        <v>4</v>
      </c>
      <c r="D148" s="73">
        <v>3</v>
      </c>
    </row>
    <row r="149" spans="1:4" s="48" customFormat="1" ht="78.75">
      <c r="A149" s="71"/>
      <c r="B149" s="93" t="s">
        <v>234</v>
      </c>
      <c r="C149" s="71"/>
      <c r="D149" s="73"/>
    </row>
    <row r="150" spans="1:4" s="48" customFormat="1">
      <c r="A150" s="71">
        <v>7.4</v>
      </c>
      <c r="B150" s="99" t="s">
        <v>36</v>
      </c>
      <c r="C150" s="71" t="s">
        <v>4</v>
      </c>
      <c r="D150" s="73">
        <v>3</v>
      </c>
    </row>
    <row r="151" spans="1:4" s="48" customFormat="1" ht="126">
      <c r="A151" s="71"/>
      <c r="B151" s="93" t="s">
        <v>709</v>
      </c>
      <c r="C151" s="71"/>
      <c r="D151" s="73"/>
    </row>
    <row r="152" spans="1:4" s="48" customFormat="1">
      <c r="A152" s="71">
        <v>7.5</v>
      </c>
      <c r="B152" s="99" t="s">
        <v>37</v>
      </c>
      <c r="C152" s="71" t="s">
        <v>4</v>
      </c>
      <c r="D152" s="73">
        <v>4</v>
      </c>
    </row>
    <row r="153" spans="1:4" s="48" customFormat="1" ht="167.25" customHeight="1">
      <c r="A153" s="71"/>
      <c r="B153" s="96" t="s">
        <v>270</v>
      </c>
      <c r="C153" s="71"/>
      <c r="D153" s="73"/>
    </row>
    <row r="154" spans="1:4" s="48" customFormat="1">
      <c r="A154" s="71">
        <v>7.6</v>
      </c>
      <c r="B154" s="72" t="s">
        <v>38</v>
      </c>
      <c r="C154" s="71" t="s">
        <v>4</v>
      </c>
      <c r="D154" s="73">
        <v>5</v>
      </c>
    </row>
    <row r="155" spans="1:4" s="48" customFormat="1" ht="101.25" customHeight="1">
      <c r="A155" s="71"/>
      <c r="B155" s="96" t="s">
        <v>236</v>
      </c>
      <c r="C155" s="71"/>
      <c r="D155" s="73"/>
    </row>
    <row r="156" spans="1:4" s="48" customFormat="1">
      <c r="A156" s="71">
        <v>7.7</v>
      </c>
      <c r="B156" s="72" t="s">
        <v>39</v>
      </c>
      <c r="C156" s="71" t="s">
        <v>4</v>
      </c>
      <c r="D156" s="73">
        <v>2</v>
      </c>
    </row>
    <row r="157" spans="1:4" s="48" customFormat="1" ht="131.25" customHeight="1">
      <c r="A157" s="71"/>
      <c r="B157" s="96" t="s">
        <v>237</v>
      </c>
      <c r="C157" s="71"/>
      <c r="D157" s="73"/>
    </row>
    <row r="158" spans="1:4" s="48" customFormat="1">
      <c r="A158" s="71">
        <v>7.8</v>
      </c>
      <c r="B158" s="72" t="s">
        <v>303</v>
      </c>
      <c r="C158" s="71" t="s">
        <v>6</v>
      </c>
      <c r="D158" s="73">
        <v>2</v>
      </c>
    </row>
    <row r="159" spans="1:4" s="48" customFormat="1" ht="149.25" customHeight="1">
      <c r="A159" s="71"/>
      <c r="B159" s="93" t="s">
        <v>251</v>
      </c>
      <c r="C159" s="71"/>
      <c r="D159" s="73"/>
    </row>
    <row r="160" spans="1:4" s="48" customFormat="1">
      <c r="A160" s="89">
        <v>8</v>
      </c>
      <c r="B160" s="92" t="s">
        <v>40</v>
      </c>
      <c r="C160" s="89" t="s">
        <v>292</v>
      </c>
      <c r="D160" s="100">
        <v>1</v>
      </c>
    </row>
    <row r="161" spans="1:4" s="48" customFormat="1">
      <c r="A161" s="71">
        <v>8.1</v>
      </c>
      <c r="B161" s="72" t="s">
        <v>362</v>
      </c>
      <c r="C161" s="107" t="s">
        <v>4</v>
      </c>
      <c r="D161" s="107">
        <v>2</v>
      </c>
    </row>
    <row r="162" spans="1:4" s="48" customFormat="1" ht="178.5" customHeight="1">
      <c r="A162" s="71"/>
      <c r="B162" s="93" t="s">
        <v>214</v>
      </c>
      <c r="C162" s="71"/>
      <c r="D162" s="71"/>
    </row>
    <row r="163" spans="1:4" s="48" customFormat="1">
      <c r="A163" s="71">
        <v>8.1999999999999993</v>
      </c>
      <c r="B163" s="96" t="s">
        <v>363</v>
      </c>
      <c r="C163" s="107" t="s">
        <v>4</v>
      </c>
      <c r="D163" s="107">
        <v>2</v>
      </c>
    </row>
    <row r="164" spans="1:4" s="48" customFormat="1" ht="31.5">
      <c r="A164" s="71"/>
      <c r="B164" s="96" t="s">
        <v>215</v>
      </c>
      <c r="C164" s="107"/>
      <c r="D164" s="107"/>
    </row>
    <row r="165" spans="1:4" s="48" customFormat="1">
      <c r="A165" s="71">
        <v>8.3000000000000007</v>
      </c>
      <c r="B165" s="99" t="s">
        <v>364</v>
      </c>
      <c r="C165" s="107" t="s">
        <v>4</v>
      </c>
      <c r="D165" s="107">
        <v>1</v>
      </c>
    </row>
    <row r="166" spans="1:4" s="48" customFormat="1" ht="31.5">
      <c r="A166" s="71"/>
      <c r="B166" s="96" t="s">
        <v>216</v>
      </c>
      <c r="C166" s="71"/>
      <c r="D166" s="71"/>
    </row>
    <row r="167" spans="1:4" s="48" customFormat="1">
      <c r="A167" s="71">
        <v>8.4</v>
      </c>
      <c r="B167" s="99" t="s">
        <v>365</v>
      </c>
      <c r="C167" s="107" t="s">
        <v>4</v>
      </c>
      <c r="D167" s="107">
        <v>1</v>
      </c>
    </row>
    <row r="168" spans="1:4" s="48" customFormat="1" ht="31.5">
      <c r="A168" s="71"/>
      <c r="B168" s="111" t="s">
        <v>217</v>
      </c>
      <c r="C168" s="71"/>
      <c r="D168" s="71"/>
    </row>
    <row r="169" spans="1:4" s="48" customFormat="1" ht="31.5">
      <c r="A169" s="71">
        <v>8.5</v>
      </c>
      <c r="B169" s="99" t="s">
        <v>366</v>
      </c>
      <c r="C169" s="107" t="s">
        <v>4</v>
      </c>
      <c r="D169" s="109">
        <v>1</v>
      </c>
    </row>
    <row r="170" spans="1:4" s="48" customFormat="1" ht="94.5">
      <c r="A170" s="71"/>
      <c r="B170" s="96" t="s">
        <v>218</v>
      </c>
      <c r="C170" s="71"/>
      <c r="D170" s="71"/>
    </row>
    <row r="171" spans="1:4" s="48" customFormat="1">
      <c r="A171" s="71">
        <v>8.6</v>
      </c>
      <c r="B171" s="96" t="s">
        <v>367</v>
      </c>
      <c r="C171" s="107" t="s">
        <v>4</v>
      </c>
      <c r="D171" s="107">
        <v>2</v>
      </c>
    </row>
    <row r="172" spans="1:4" s="48" customFormat="1" ht="63">
      <c r="A172" s="71"/>
      <c r="B172" s="149" t="s">
        <v>219</v>
      </c>
      <c r="C172" s="71"/>
      <c r="D172" s="71"/>
    </row>
    <row r="173" spans="1:4" s="48" customFormat="1">
      <c r="A173" s="71">
        <v>8.6999999999999993</v>
      </c>
      <c r="B173" s="102" t="s">
        <v>368</v>
      </c>
      <c r="C173" s="107" t="s">
        <v>4</v>
      </c>
      <c r="D173" s="107">
        <v>4</v>
      </c>
    </row>
    <row r="174" spans="1:4" s="48" customFormat="1" ht="47.25">
      <c r="A174" s="71"/>
      <c r="B174" s="96" t="s">
        <v>238</v>
      </c>
      <c r="C174" s="107"/>
      <c r="D174" s="107"/>
    </row>
    <row r="175" spans="1:4" s="48" customFormat="1">
      <c r="A175" s="71">
        <v>8.8000000000000007</v>
      </c>
      <c r="B175" s="72" t="s">
        <v>369</v>
      </c>
      <c r="C175" s="107" t="s">
        <v>4</v>
      </c>
      <c r="D175" s="109">
        <v>4</v>
      </c>
    </row>
    <row r="176" spans="1:4" s="48" customFormat="1" ht="31.5">
      <c r="A176" s="71"/>
      <c r="B176" s="96" t="s">
        <v>222</v>
      </c>
      <c r="C176" s="71"/>
      <c r="D176" s="71"/>
    </row>
    <row r="177" spans="1:5" s="48" customFormat="1">
      <c r="A177" s="71">
        <v>9</v>
      </c>
      <c r="B177" s="92" t="s">
        <v>304</v>
      </c>
      <c r="C177" s="89" t="s">
        <v>292</v>
      </c>
      <c r="D177" s="100">
        <v>1</v>
      </c>
    </row>
    <row r="178" spans="1:5" s="48" customFormat="1" ht="21" customHeight="1">
      <c r="A178" s="71">
        <v>9.1</v>
      </c>
      <c r="B178" s="72" t="s">
        <v>327</v>
      </c>
      <c r="C178" s="71" t="s">
        <v>6</v>
      </c>
      <c r="D178" s="73">
        <v>1</v>
      </c>
    </row>
    <row r="179" spans="1:5" s="48" customFormat="1" ht="236.25">
      <c r="A179" s="71"/>
      <c r="B179" s="96" t="s">
        <v>726</v>
      </c>
      <c r="C179" s="71"/>
      <c r="D179" s="71"/>
    </row>
    <row r="180" spans="1:5" s="48" customFormat="1">
      <c r="A180" s="71">
        <v>9.1999999999999993</v>
      </c>
      <c r="B180" s="96" t="s">
        <v>328</v>
      </c>
      <c r="C180" s="71" t="s">
        <v>6</v>
      </c>
      <c r="D180" s="73">
        <v>1</v>
      </c>
    </row>
    <row r="181" spans="1:5" s="48" customFormat="1" ht="35.25" customHeight="1">
      <c r="A181" s="71"/>
      <c r="B181" s="96" t="s">
        <v>41</v>
      </c>
      <c r="C181" s="71"/>
      <c r="D181" s="71"/>
    </row>
    <row r="182" spans="1:5" s="48" customFormat="1">
      <c r="A182" s="71">
        <v>9.3000000000000007</v>
      </c>
      <c r="B182" s="102" t="s">
        <v>329</v>
      </c>
      <c r="C182" s="71" t="s">
        <v>6</v>
      </c>
      <c r="D182" s="73">
        <v>1</v>
      </c>
    </row>
    <row r="183" spans="1:5" s="48" customFormat="1" ht="138" customHeight="1">
      <c r="A183" s="71"/>
      <c r="B183" s="96" t="s">
        <v>734</v>
      </c>
      <c r="C183" s="71"/>
      <c r="D183" s="71"/>
    </row>
    <row r="184" spans="1:5" s="48" customFormat="1">
      <c r="A184" s="89">
        <v>10</v>
      </c>
      <c r="B184" s="92" t="s">
        <v>305</v>
      </c>
      <c r="C184" s="89" t="s">
        <v>292</v>
      </c>
      <c r="D184" s="100">
        <v>1</v>
      </c>
    </row>
    <row r="185" spans="1:5" s="48" customFormat="1">
      <c r="A185" s="71">
        <v>10.1</v>
      </c>
      <c r="B185" s="72" t="s">
        <v>306</v>
      </c>
      <c r="C185" s="71" t="s">
        <v>6</v>
      </c>
      <c r="D185" s="73">
        <v>3</v>
      </c>
    </row>
    <row r="186" spans="1:5" s="48" customFormat="1" ht="110.25">
      <c r="A186" s="71"/>
      <c r="B186" s="96" t="s">
        <v>239</v>
      </c>
      <c r="C186" s="71"/>
      <c r="D186" s="73"/>
    </row>
    <row r="187" spans="1:5" s="48" customFormat="1">
      <c r="A187" s="71">
        <v>10.199999999999999</v>
      </c>
      <c r="B187" s="72" t="s">
        <v>478</v>
      </c>
      <c r="C187" s="71" t="s">
        <v>6</v>
      </c>
      <c r="D187" s="73"/>
    </row>
    <row r="188" spans="1:5" s="48" customFormat="1">
      <c r="A188" s="71" t="s">
        <v>480</v>
      </c>
      <c r="B188" s="72" t="s">
        <v>609</v>
      </c>
      <c r="C188" s="71" t="s">
        <v>4</v>
      </c>
      <c r="D188" s="73">
        <v>3</v>
      </c>
      <c r="E188" s="67"/>
    </row>
    <row r="189" spans="1:5" s="48" customFormat="1" ht="157.5">
      <c r="A189" s="71"/>
      <c r="B189" s="96" t="s">
        <v>479</v>
      </c>
      <c r="C189" s="71"/>
      <c r="D189" s="71"/>
    </row>
    <row r="190" spans="1:5" s="48" customFormat="1">
      <c r="A190" s="71" t="s">
        <v>481</v>
      </c>
      <c r="B190" s="72" t="s">
        <v>409</v>
      </c>
      <c r="C190" s="71" t="s">
        <v>4</v>
      </c>
      <c r="D190" s="73">
        <v>3</v>
      </c>
    </row>
    <row r="191" spans="1:5" s="48" customFormat="1" ht="63">
      <c r="A191" s="71"/>
      <c r="B191" s="148" t="s">
        <v>198</v>
      </c>
      <c r="C191" s="71"/>
      <c r="D191" s="73"/>
    </row>
    <row r="192" spans="1:5" s="48" customFormat="1" ht="32.450000000000003" customHeight="1">
      <c r="A192" s="71">
        <v>10.3</v>
      </c>
      <c r="B192" s="114" t="s">
        <v>482</v>
      </c>
      <c r="C192" s="142" t="s">
        <v>6</v>
      </c>
      <c r="D192" s="142">
        <v>1</v>
      </c>
      <c r="E192" s="140"/>
    </row>
    <row r="193" spans="1:5" s="48" customFormat="1" ht="47.25">
      <c r="A193" s="71"/>
      <c r="B193" s="96" t="s">
        <v>710</v>
      </c>
      <c r="C193" s="71"/>
      <c r="D193" s="73"/>
    </row>
    <row r="194" spans="1:5" s="48" customFormat="1">
      <c r="A194" s="89">
        <v>11</v>
      </c>
      <c r="B194" s="92" t="s">
        <v>44</v>
      </c>
      <c r="C194" s="89" t="s">
        <v>292</v>
      </c>
      <c r="D194" s="100">
        <v>1</v>
      </c>
    </row>
    <row r="195" spans="1:5" s="48" customFormat="1">
      <c r="A195" s="71">
        <v>11.1</v>
      </c>
      <c r="B195" s="72" t="s">
        <v>307</v>
      </c>
      <c r="C195" s="71" t="s">
        <v>6</v>
      </c>
      <c r="D195" s="73">
        <v>2</v>
      </c>
    </row>
    <row r="196" spans="1:5" s="48" customFormat="1" ht="100.5" customHeight="1">
      <c r="A196" s="71"/>
      <c r="B196" s="96" t="s">
        <v>202</v>
      </c>
      <c r="C196" s="71"/>
      <c r="D196" s="73"/>
    </row>
    <row r="197" spans="1:5" s="48" customFormat="1">
      <c r="A197" s="71">
        <v>12</v>
      </c>
      <c r="B197" s="92" t="s">
        <v>308</v>
      </c>
      <c r="C197" s="89" t="s">
        <v>292</v>
      </c>
      <c r="D197" s="100">
        <v>1</v>
      </c>
    </row>
    <row r="198" spans="1:5" s="48" customFormat="1" ht="31.5">
      <c r="A198" s="71">
        <v>12.1</v>
      </c>
      <c r="B198" s="72" t="s">
        <v>483</v>
      </c>
      <c r="C198" s="71" t="s">
        <v>6</v>
      </c>
      <c r="D198" s="73">
        <v>1</v>
      </c>
    </row>
    <row r="199" spans="1:5" s="48" customFormat="1" ht="193.5" customHeight="1">
      <c r="A199" s="71"/>
      <c r="B199" s="102" t="s">
        <v>418</v>
      </c>
      <c r="C199" s="71"/>
      <c r="D199" s="73"/>
    </row>
    <row r="200" spans="1:5" s="48" customFormat="1">
      <c r="A200" s="71"/>
      <c r="B200" s="101" t="s">
        <v>330</v>
      </c>
      <c r="C200" s="71"/>
      <c r="D200" s="73"/>
    </row>
    <row r="201" spans="1:5" s="48" customFormat="1" ht="31.5">
      <c r="A201" s="71"/>
      <c r="B201" s="102" t="s">
        <v>711</v>
      </c>
      <c r="C201" s="71"/>
      <c r="D201" s="71"/>
    </row>
    <row r="202" spans="1:5" s="48" customFormat="1">
      <c r="A202" s="71"/>
      <c r="B202" s="72" t="s">
        <v>331</v>
      </c>
      <c r="C202" s="71"/>
      <c r="D202" s="73"/>
    </row>
    <row r="203" spans="1:5" s="48" customFormat="1" ht="31.5">
      <c r="A203" s="71"/>
      <c r="B203" s="102" t="s">
        <v>711</v>
      </c>
      <c r="C203" s="71"/>
      <c r="D203" s="71"/>
    </row>
    <row r="204" spans="1:5" s="48" customFormat="1">
      <c r="A204" s="71">
        <v>12.2</v>
      </c>
      <c r="B204" s="72" t="s">
        <v>332</v>
      </c>
      <c r="C204" s="71" t="s">
        <v>6</v>
      </c>
      <c r="D204" s="73">
        <v>1</v>
      </c>
    </row>
    <row r="205" spans="1:5" s="48" customFormat="1" ht="157.5">
      <c r="A205" s="71"/>
      <c r="B205" s="96" t="s">
        <v>419</v>
      </c>
      <c r="C205" s="71"/>
      <c r="D205" s="71"/>
    </row>
    <row r="206" spans="1:5" s="48" customFormat="1" ht="21" customHeight="1">
      <c r="A206" s="71" t="s">
        <v>681</v>
      </c>
      <c r="B206" s="72" t="s">
        <v>484</v>
      </c>
      <c r="C206" s="71" t="s">
        <v>6</v>
      </c>
      <c r="D206" s="73"/>
    </row>
    <row r="207" spans="1:5" s="48" customFormat="1" ht="21" customHeight="1">
      <c r="A207" s="71" t="s">
        <v>682</v>
      </c>
      <c r="B207" s="72" t="s">
        <v>712</v>
      </c>
      <c r="C207" s="71" t="s">
        <v>4</v>
      </c>
      <c r="D207" s="71">
        <v>1</v>
      </c>
      <c r="E207" s="67"/>
    </row>
    <row r="208" spans="1:5" s="48" customFormat="1" ht="126">
      <c r="A208" s="71"/>
      <c r="B208" s="113" t="s">
        <v>713</v>
      </c>
      <c r="C208" s="71"/>
      <c r="D208" s="71"/>
    </row>
    <row r="209" spans="1:4" s="48" customFormat="1">
      <c r="A209" s="71" t="s">
        <v>683</v>
      </c>
      <c r="B209" s="113" t="s">
        <v>680</v>
      </c>
      <c r="C209" s="71" t="s">
        <v>4</v>
      </c>
      <c r="D209" s="71">
        <v>1</v>
      </c>
    </row>
    <row r="210" spans="1:4" s="48" customFormat="1">
      <c r="A210" s="71" t="s">
        <v>684</v>
      </c>
      <c r="B210" s="72" t="s">
        <v>309</v>
      </c>
      <c r="C210" s="71" t="s">
        <v>453</v>
      </c>
      <c r="D210" s="73">
        <v>1</v>
      </c>
    </row>
    <row r="211" spans="1:4" s="48" customFormat="1">
      <c r="A211" s="71"/>
      <c r="B211" s="72" t="s">
        <v>714</v>
      </c>
      <c r="C211" s="71"/>
      <c r="D211" s="73"/>
    </row>
    <row r="212" spans="1:4" s="48" customFormat="1">
      <c r="A212" s="112" t="s">
        <v>715</v>
      </c>
      <c r="B212" s="74" t="s">
        <v>487</v>
      </c>
      <c r="C212" s="71" t="s">
        <v>6</v>
      </c>
      <c r="D212" s="73">
        <v>1</v>
      </c>
    </row>
    <row r="213" spans="1:4" s="48" customFormat="1">
      <c r="A213" s="97"/>
      <c r="B213" s="113" t="s">
        <v>203</v>
      </c>
      <c r="C213" s="71" t="s">
        <v>43</v>
      </c>
      <c r="D213" s="73">
        <v>1</v>
      </c>
    </row>
    <row r="214" spans="1:4" s="48" customFormat="1">
      <c r="A214" s="71">
        <v>13</v>
      </c>
      <c r="B214" s="92" t="s">
        <v>311</v>
      </c>
      <c r="C214" s="89" t="s">
        <v>292</v>
      </c>
      <c r="D214" s="100">
        <v>1</v>
      </c>
    </row>
    <row r="215" spans="1:4" s="48" customFormat="1">
      <c r="A215" s="71">
        <v>13.1</v>
      </c>
      <c r="B215" s="74" t="s">
        <v>45</v>
      </c>
      <c r="C215" s="71" t="s">
        <v>6</v>
      </c>
      <c r="D215" s="73">
        <v>18</v>
      </c>
    </row>
    <row r="216" spans="1:4" s="48" customFormat="1" ht="173.25">
      <c r="A216" s="71"/>
      <c r="B216" s="113" t="s">
        <v>430</v>
      </c>
      <c r="C216" s="71"/>
      <c r="D216" s="73"/>
    </row>
    <row r="217" spans="1:4" s="48" customFormat="1">
      <c r="A217" s="71">
        <v>13.2</v>
      </c>
      <c r="B217" s="74" t="s">
        <v>46</v>
      </c>
      <c r="C217" s="71" t="s">
        <v>6</v>
      </c>
      <c r="D217" s="73">
        <v>12</v>
      </c>
    </row>
    <row r="218" spans="1:4" s="48" customFormat="1" ht="157.5">
      <c r="A218" s="71"/>
      <c r="B218" s="113" t="s">
        <v>735</v>
      </c>
      <c r="C218" s="71"/>
      <c r="D218" s="73"/>
    </row>
    <row r="219" spans="1:4" s="48" customFormat="1">
      <c r="A219" s="71">
        <v>13.3</v>
      </c>
      <c r="B219" s="72" t="s">
        <v>47</v>
      </c>
      <c r="C219" s="71" t="s">
        <v>6</v>
      </c>
      <c r="D219" s="73">
        <v>20</v>
      </c>
    </row>
    <row r="220" spans="1:4" s="48" customFormat="1" ht="204.75">
      <c r="A220" s="71"/>
      <c r="B220" s="113" t="s">
        <v>271</v>
      </c>
      <c r="C220" s="71"/>
      <c r="D220" s="73"/>
    </row>
    <row r="221" spans="1:4" s="48" customFormat="1">
      <c r="A221" s="71">
        <v>13.4</v>
      </c>
      <c r="B221" s="72" t="s">
        <v>125</v>
      </c>
      <c r="C221" s="71" t="s">
        <v>6</v>
      </c>
      <c r="D221" s="73">
        <v>10</v>
      </c>
    </row>
    <row r="222" spans="1:4" s="48" customFormat="1" ht="157.5">
      <c r="A222" s="71"/>
      <c r="B222" s="113" t="s">
        <v>431</v>
      </c>
      <c r="C222" s="71"/>
      <c r="D222" s="73"/>
    </row>
    <row r="223" spans="1:4" s="48" customFormat="1">
      <c r="A223" s="71">
        <v>13.5</v>
      </c>
      <c r="B223" s="72" t="s">
        <v>422</v>
      </c>
      <c r="C223" s="71" t="s">
        <v>4</v>
      </c>
      <c r="D223" s="73">
        <v>1</v>
      </c>
    </row>
    <row r="224" spans="1:4" s="48" customFormat="1" ht="94.5">
      <c r="A224" s="71"/>
      <c r="B224" s="113" t="s">
        <v>432</v>
      </c>
      <c r="C224" s="71"/>
      <c r="D224" s="73"/>
    </row>
    <row r="225" spans="1:5" s="48" customFormat="1">
      <c r="A225" s="71">
        <v>13.6</v>
      </c>
      <c r="B225" s="74" t="s">
        <v>49</v>
      </c>
      <c r="C225" s="71" t="s">
        <v>6</v>
      </c>
      <c r="D225" s="73">
        <v>1</v>
      </c>
    </row>
    <row r="226" spans="1:5" s="48" customFormat="1" ht="47.25">
      <c r="A226" s="71"/>
      <c r="B226" s="113" t="s">
        <v>272</v>
      </c>
      <c r="C226" s="104"/>
      <c r="D226" s="105"/>
      <c r="E226" s="80"/>
    </row>
    <row r="227" spans="1:5" s="48" customFormat="1">
      <c r="A227" s="71">
        <v>13.7</v>
      </c>
      <c r="B227" s="74" t="s">
        <v>51</v>
      </c>
      <c r="C227" s="71" t="s">
        <v>6</v>
      </c>
      <c r="D227" s="73">
        <v>60</v>
      </c>
      <c r="E227" s="80"/>
    </row>
    <row r="228" spans="1:5" s="48" customFormat="1">
      <c r="A228" s="71">
        <v>13.8</v>
      </c>
      <c r="B228" s="150" t="s">
        <v>490</v>
      </c>
      <c r="C228" s="142" t="s">
        <v>6</v>
      </c>
      <c r="D228" s="142">
        <v>30</v>
      </c>
      <c r="E228" s="125"/>
    </row>
    <row r="229" spans="1:5" s="48" customFormat="1">
      <c r="A229" s="142" t="s">
        <v>491</v>
      </c>
      <c r="B229" s="150" t="s">
        <v>492</v>
      </c>
      <c r="C229" s="142" t="s">
        <v>6</v>
      </c>
      <c r="D229" s="142">
        <v>80</v>
      </c>
      <c r="E229" s="125"/>
    </row>
    <row r="230" spans="1:5" s="48" customFormat="1">
      <c r="A230" s="142" t="s">
        <v>493</v>
      </c>
      <c r="B230" s="114" t="s">
        <v>495</v>
      </c>
      <c r="C230" s="142" t="s">
        <v>494</v>
      </c>
      <c r="D230" s="142">
        <v>1</v>
      </c>
      <c r="E230" s="125"/>
    </row>
    <row r="231" spans="1:5" s="48" customFormat="1">
      <c r="A231" s="89">
        <v>14</v>
      </c>
      <c r="B231" s="92" t="s">
        <v>312</v>
      </c>
      <c r="C231" s="89" t="s">
        <v>292</v>
      </c>
      <c r="D231" s="100">
        <v>1</v>
      </c>
      <c r="E231" s="80"/>
    </row>
    <row r="232" spans="1:5" s="48" customFormat="1">
      <c r="A232" s="71">
        <v>14.1</v>
      </c>
      <c r="B232" s="114" t="s">
        <v>496</v>
      </c>
      <c r="C232" s="71"/>
      <c r="D232" s="73"/>
      <c r="E232" s="80"/>
    </row>
    <row r="233" spans="1:5" s="48" customFormat="1">
      <c r="A233" s="71" t="s">
        <v>313</v>
      </c>
      <c r="B233" s="114" t="s">
        <v>497</v>
      </c>
      <c r="C233" s="71" t="s">
        <v>6</v>
      </c>
      <c r="D233" s="73">
        <v>1</v>
      </c>
    </row>
    <row r="234" spans="1:5" s="48" customFormat="1" ht="346.5">
      <c r="A234" s="71"/>
      <c r="B234" s="151" t="s">
        <v>389</v>
      </c>
      <c r="C234" s="71"/>
      <c r="D234" s="73"/>
    </row>
    <row r="235" spans="1:5" s="48" customFormat="1" ht="180.75" customHeight="1">
      <c r="A235" s="71"/>
      <c r="B235" s="151" t="s">
        <v>388</v>
      </c>
      <c r="C235" s="71"/>
      <c r="D235" s="73"/>
    </row>
    <row r="236" spans="1:5" s="48" customFormat="1" ht="31.5">
      <c r="A236" s="71" t="s">
        <v>314</v>
      </c>
      <c r="B236" s="111" t="s">
        <v>240</v>
      </c>
      <c r="C236" s="71" t="s">
        <v>4</v>
      </c>
      <c r="D236" s="73">
        <v>2</v>
      </c>
    </row>
    <row r="237" spans="1:5" s="48" customFormat="1" ht="31.5">
      <c r="A237" s="71" t="s">
        <v>315</v>
      </c>
      <c r="B237" s="111" t="s">
        <v>241</v>
      </c>
      <c r="C237" s="71" t="s">
        <v>4</v>
      </c>
      <c r="D237" s="73">
        <v>32</v>
      </c>
    </row>
    <row r="238" spans="1:5" s="48" customFormat="1">
      <c r="A238" s="71">
        <v>14.2</v>
      </c>
      <c r="B238" s="72" t="s">
        <v>52</v>
      </c>
      <c r="C238" s="71" t="s">
        <v>4</v>
      </c>
      <c r="D238" s="73">
        <v>3</v>
      </c>
    </row>
    <row r="239" spans="1:5" s="48" customFormat="1">
      <c r="A239" s="71"/>
      <c r="B239" s="96" t="s">
        <v>53</v>
      </c>
      <c r="C239" s="71"/>
      <c r="D239" s="73"/>
    </row>
    <row r="240" spans="1:5" s="48" customFormat="1">
      <c r="A240" s="71">
        <v>14.3</v>
      </c>
      <c r="B240" s="72" t="s">
        <v>54</v>
      </c>
      <c r="C240" s="71" t="s">
        <v>4</v>
      </c>
      <c r="D240" s="73">
        <v>1</v>
      </c>
    </row>
    <row r="241" spans="1:4" s="48" customFormat="1">
      <c r="A241" s="71"/>
      <c r="B241" s="96" t="s">
        <v>53</v>
      </c>
      <c r="C241" s="71"/>
      <c r="D241" s="73"/>
    </row>
    <row r="242" spans="1:4" s="48" customFormat="1">
      <c r="A242" s="71">
        <v>14.4</v>
      </c>
      <c r="B242" s="72" t="s">
        <v>498</v>
      </c>
      <c r="C242" s="71" t="s">
        <v>4</v>
      </c>
      <c r="D242" s="73">
        <v>1</v>
      </c>
    </row>
    <row r="243" spans="1:4" s="48" customFormat="1" ht="71.25" customHeight="1">
      <c r="A243" s="71"/>
      <c r="B243" s="96" t="s">
        <v>55</v>
      </c>
      <c r="C243" s="71"/>
      <c r="D243" s="73"/>
    </row>
    <row r="244" spans="1:4" s="48" customFormat="1">
      <c r="A244" s="71">
        <v>14.5</v>
      </c>
      <c r="B244" s="72" t="s">
        <v>56</v>
      </c>
      <c r="C244" s="71" t="s">
        <v>4</v>
      </c>
      <c r="D244" s="73">
        <v>1</v>
      </c>
    </row>
    <row r="245" spans="1:4" s="48" customFormat="1">
      <c r="A245" s="71"/>
      <c r="B245" s="96" t="s">
        <v>57</v>
      </c>
      <c r="C245" s="71"/>
      <c r="D245" s="73"/>
    </row>
    <row r="246" spans="1:4" s="48" customFormat="1">
      <c r="A246" s="71">
        <v>14.6</v>
      </c>
      <c r="B246" s="72" t="s">
        <v>58</v>
      </c>
      <c r="C246" s="71" t="s">
        <v>4</v>
      </c>
      <c r="D246" s="73">
        <v>1</v>
      </c>
    </row>
    <row r="247" spans="1:4" s="48" customFormat="1">
      <c r="A247" s="71"/>
      <c r="B247" s="96" t="s">
        <v>59</v>
      </c>
      <c r="C247" s="71"/>
      <c r="D247" s="73"/>
    </row>
    <row r="248" spans="1:4" s="48" customFormat="1">
      <c r="A248" s="71">
        <v>14.7</v>
      </c>
      <c r="B248" s="72" t="s">
        <v>60</v>
      </c>
      <c r="C248" s="71" t="s">
        <v>61</v>
      </c>
      <c r="D248" s="73">
        <v>4</v>
      </c>
    </row>
    <row r="249" spans="1:4" s="48" customFormat="1" ht="47.25">
      <c r="A249" s="71"/>
      <c r="B249" s="96" t="s">
        <v>242</v>
      </c>
      <c r="C249" s="71"/>
      <c r="D249" s="73"/>
    </row>
    <row r="250" spans="1:4" s="48" customFormat="1">
      <c r="A250" s="71">
        <v>14.8</v>
      </c>
      <c r="B250" s="72" t="s">
        <v>62</v>
      </c>
      <c r="C250" s="71" t="s">
        <v>63</v>
      </c>
      <c r="D250" s="73">
        <v>3</v>
      </c>
    </row>
    <row r="251" spans="1:4" s="48" customFormat="1">
      <c r="A251" s="71"/>
      <c r="B251" s="96" t="s">
        <v>64</v>
      </c>
      <c r="C251" s="71"/>
      <c r="D251" s="73"/>
    </row>
    <row r="252" spans="1:4" s="48" customFormat="1">
      <c r="A252" s="71">
        <v>14.9</v>
      </c>
      <c r="B252" s="72" t="s">
        <v>65</v>
      </c>
      <c r="C252" s="71" t="s">
        <v>61</v>
      </c>
      <c r="D252" s="73">
        <v>1</v>
      </c>
    </row>
    <row r="253" spans="1:4" s="48" customFormat="1" ht="47.25">
      <c r="A253" s="71"/>
      <c r="B253" s="96" t="s">
        <v>243</v>
      </c>
      <c r="C253" s="71"/>
      <c r="D253" s="73"/>
    </row>
    <row r="254" spans="1:4" s="48" customFormat="1">
      <c r="A254" s="97">
        <v>14.1</v>
      </c>
      <c r="B254" s="72" t="s">
        <v>499</v>
      </c>
      <c r="C254" s="71" t="s">
        <v>4</v>
      </c>
      <c r="D254" s="73">
        <v>80</v>
      </c>
    </row>
    <row r="255" spans="1:4" s="48" customFormat="1" ht="63">
      <c r="A255" s="71"/>
      <c r="B255" s="113" t="s">
        <v>502</v>
      </c>
      <c r="C255" s="71"/>
      <c r="D255" s="73"/>
    </row>
    <row r="256" spans="1:4" s="48" customFormat="1">
      <c r="A256" s="71">
        <v>14.11</v>
      </c>
      <c r="B256" s="114" t="s">
        <v>500</v>
      </c>
      <c r="C256" s="71" t="s">
        <v>4</v>
      </c>
      <c r="D256" s="73">
        <v>80</v>
      </c>
    </row>
    <row r="257" spans="1:4" s="48" customFormat="1" ht="63">
      <c r="A257" s="71"/>
      <c r="B257" s="113" t="s">
        <v>501</v>
      </c>
      <c r="C257" s="71"/>
      <c r="D257" s="73"/>
    </row>
    <row r="258" spans="1:4" s="48" customFormat="1">
      <c r="A258" s="142" t="s">
        <v>503</v>
      </c>
      <c r="B258" s="114" t="s">
        <v>504</v>
      </c>
      <c r="C258" s="142" t="s">
        <v>4</v>
      </c>
      <c r="D258" s="152">
        <v>50</v>
      </c>
    </row>
    <row r="259" spans="1:4" s="48" customFormat="1">
      <c r="A259" s="142" t="s">
        <v>505</v>
      </c>
      <c r="B259" s="114" t="s">
        <v>506</v>
      </c>
      <c r="C259" s="142" t="s">
        <v>4</v>
      </c>
      <c r="D259" s="152">
        <v>50</v>
      </c>
    </row>
    <row r="260" spans="1:4" s="48" customFormat="1">
      <c r="A260" s="142" t="s">
        <v>507</v>
      </c>
      <c r="B260" s="114" t="s">
        <v>508</v>
      </c>
      <c r="C260" s="142" t="s">
        <v>61</v>
      </c>
      <c r="D260" s="152">
        <v>1</v>
      </c>
    </row>
    <row r="261" spans="1:4" s="48" customFormat="1">
      <c r="A261" s="142" t="s">
        <v>509</v>
      </c>
      <c r="B261" s="114" t="s">
        <v>510</v>
      </c>
      <c r="C261" s="142" t="s">
        <v>4</v>
      </c>
      <c r="D261" s="152">
        <v>100</v>
      </c>
    </row>
    <row r="262" spans="1:4" s="48" customFormat="1">
      <c r="A262" s="142" t="s">
        <v>511</v>
      </c>
      <c r="B262" s="114" t="s">
        <v>512</v>
      </c>
      <c r="C262" s="142" t="s">
        <v>4</v>
      </c>
      <c r="D262" s="152">
        <v>100</v>
      </c>
    </row>
    <row r="263" spans="1:4" s="48" customFormat="1">
      <c r="A263" s="142" t="s">
        <v>513</v>
      </c>
      <c r="B263" s="114" t="s">
        <v>514</v>
      </c>
      <c r="C263" s="142" t="s">
        <v>4</v>
      </c>
      <c r="D263" s="152">
        <v>25</v>
      </c>
    </row>
    <row r="264" spans="1:4" s="48" customFormat="1">
      <c r="A264" s="142" t="s">
        <v>515</v>
      </c>
      <c r="B264" s="114" t="s">
        <v>516</v>
      </c>
      <c r="C264" s="142" t="s">
        <v>4</v>
      </c>
      <c r="D264" s="152">
        <v>50</v>
      </c>
    </row>
    <row r="265" spans="1:4" s="48" customFormat="1">
      <c r="A265" s="142" t="s">
        <v>517</v>
      </c>
      <c r="B265" s="114" t="s">
        <v>518</v>
      </c>
      <c r="C265" s="142" t="s">
        <v>6</v>
      </c>
      <c r="D265" s="152">
        <v>8</v>
      </c>
    </row>
    <row r="266" spans="1:4" s="48" customFormat="1">
      <c r="A266" s="142" t="s">
        <v>519</v>
      </c>
      <c r="B266" s="114" t="s">
        <v>520</v>
      </c>
      <c r="C266" s="142" t="s">
        <v>13</v>
      </c>
      <c r="D266" s="152">
        <v>50</v>
      </c>
    </row>
    <row r="267" spans="1:4" s="48" customFormat="1">
      <c r="A267" s="142" t="s">
        <v>521</v>
      </c>
      <c r="B267" s="114" t="s">
        <v>522</v>
      </c>
      <c r="C267" s="142" t="s">
        <v>523</v>
      </c>
      <c r="D267" s="152">
        <v>200</v>
      </c>
    </row>
    <row r="268" spans="1:4" s="48" customFormat="1">
      <c r="A268" s="71">
        <v>14.22</v>
      </c>
      <c r="B268" s="72" t="s">
        <v>69</v>
      </c>
      <c r="C268" s="71" t="s">
        <v>4</v>
      </c>
      <c r="D268" s="73">
        <v>4</v>
      </c>
    </row>
    <row r="269" spans="1:4" s="48" customFormat="1" ht="47.25">
      <c r="A269" s="71"/>
      <c r="B269" s="113" t="s">
        <v>244</v>
      </c>
      <c r="C269" s="71"/>
      <c r="D269" s="73"/>
    </row>
    <row r="270" spans="1:4" s="48" customFormat="1">
      <c r="A270" s="71">
        <v>14.23</v>
      </c>
      <c r="B270" s="72" t="s">
        <v>524</v>
      </c>
      <c r="C270" s="71" t="s">
        <v>4</v>
      </c>
      <c r="D270" s="153">
        <v>20</v>
      </c>
    </row>
    <row r="271" spans="1:4" s="48" customFormat="1">
      <c r="A271" s="71">
        <v>14.24</v>
      </c>
      <c r="B271" s="72" t="s">
        <v>525</v>
      </c>
      <c r="C271" s="71" t="s">
        <v>61</v>
      </c>
      <c r="D271" s="153">
        <v>3</v>
      </c>
    </row>
    <row r="272" spans="1:4" s="48" customFormat="1" ht="31.5">
      <c r="A272" s="71">
        <v>14.25</v>
      </c>
      <c r="B272" s="72" t="s">
        <v>526</v>
      </c>
      <c r="C272" s="71" t="s">
        <v>494</v>
      </c>
      <c r="D272" s="153">
        <v>1</v>
      </c>
    </row>
    <row r="273" spans="1:4" s="48" customFormat="1">
      <c r="A273" s="89">
        <v>15</v>
      </c>
      <c r="B273" s="92" t="s">
        <v>136</v>
      </c>
      <c r="C273" s="89" t="s">
        <v>6</v>
      </c>
      <c r="D273" s="100">
        <v>2</v>
      </c>
    </row>
    <row r="274" spans="1:4" s="58" customFormat="1">
      <c r="A274" s="71">
        <v>15.1</v>
      </c>
      <c r="B274" s="72" t="s">
        <v>134</v>
      </c>
      <c r="C274" s="71" t="s">
        <v>6</v>
      </c>
      <c r="D274" s="73">
        <v>2</v>
      </c>
    </row>
    <row r="275" spans="1:4" s="48" customFormat="1" ht="157.5">
      <c r="A275" s="71"/>
      <c r="B275" s="113" t="s">
        <v>245</v>
      </c>
      <c r="C275" s="71"/>
      <c r="D275" s="73"/>
    </row>
    <row r="276" spans="1:4" s="48" customFormat="1">
      <c r="A276" s="71">
        <v>15.2</v>
      </c>
      <c r="B276" s="72" t="s">
        <v>716</v>
      </c>
      <c r="C276" s="71" t="s">
        <v>6</v>
      </c>
      <c r="D276" s="73">
        <v>2</v>
      </c>
    </row>
    <row r="277" spans="1:4" s="48" customFormat="1" ht="181.5" customHeight="1">
      <c r="A277" s="71"/>
      <c r="B277" s="113" t="s">
        <v>717</v>
      </c>
      <c r="C277" s="71"/>
      <c r="D277" s="73"/>
    </row>
    <row r="278" spans="1:4" s="48" customFormat="1">
      <c r="A278" s="71">
        <v>15.3</v>
      </c>
      <c r="B278" s="72" t="s">
        <v>135</v>
      </c>
      <c r="C278" s="71" t="s">
        <v>4</v>
      </c>
      <c r="D278" s="73">
        <v>2</v>
      </c>
    </row>
    <row r="279" spans="1:4" s="48" customFormat="1" ht="63">
      <c r="A279" s="71"/>
      <c r="B279" s="96" t="s">
        <v>198</v>
      </c>
      <c r="C279" s="71"/>
      <c r="D279" s="73"/>
    </row>
  </sheetData>
  <mergeCells count="4">
    <mergeCell ref="A3:D3"/>
    <mergeCell ref="A1:D1"/>
    <mergeCell ref="A2:D2"/>
    <mergeCell ref="A5:D5"/>
  </mergeCells>
  <phoneticPr fontId="9" type="noConversion"/>
  <printOptions horizontalCentered="1"/>
  <pageMargins left="0.78740157480314965" right="0.39370078740157483" top="0.39370078740157483" bottom="0.39370078740157483" header="0.19685039370078741" footer="0.19685039370078741"/>
  <pageSetup paperSize="9" scale="88" fitToHeight="0" orientation="portrait" blackAndWhite="1" r:id="rId1"/>
  <headerFooter>
    <oddFooter>&amp;C&amp;"Times New Roman,Regular"&amp;12&amp;P/&amp;N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2"/>
  <sheetViews>
    <sheetView topLeftCell="A4" zoomScaleNormal="100" workbookViewId="0">
      <selection activeCell="B7" sqref="B7"/>
    </sheetView>
  </sheetViews>
  <sheetFormatPr defaultColWidth="8.85546875" defaultRowHeight="15"/>
  <cols>
    <col min="1" max="1" width="5.5703125" style="70" bestFit="1" customWidth="1"/>
    <col min="2" max="2" width="75.7109375" style="70" customWidth="1"/>
    <col min="3" max="3" width="10" style="70" bestFit="1" customWidth="1"/>
    <col min="4" max="4" width="9.5703125" style="70" bestFit="1" customWidth="1"/>
    <col min="5" max="16384" width="8.85546875" style="70"/>
  </cols>
  <sheetData>
    <row r="1" spans="1:4" s="5" customFormat="1" ht="18.75">
      <c r="A1" s="185" t="s">
        <v>260</v>
      </c>
      <c r="B1" s="186"/>
      <c r="C1" s="186"/>
      <c r="D1" s="186"/>
    </row>
    <row r="2" spans="1:4" s="30" customFormat="1" ht="15.75">
      <c r="A2" s="144" t="s">
        <v>140</v>
      </c>
      <c r="B2" s="89" t="s">
        <v>81</v>
      </c>
      <c r="C2" s="144" t="s">
        <v>82</v>
      </c>
      <c r="D2" s="144" t="s">
        <v>83</v>
      </c>
    </row>
    <row r="3" spans="1:4" s="32" customFormat="1" ht="31.5">
      <c r="A3" s="89" t="s">
        <v>151</v>
      </c>
      <c r="B3" s="92" t="s">
        <v>736</v>
      </c>
      <c r="C3" s="89"/>
      <c r="D3" s="100"/>
    </row>
    <row r="4" spans="1:4" s="31" customFormat="1" ht="31.5">
      <c r="A4" s="71">
        <v>1</v>
      </c>
      <c r="B4" s="72" t="s">
        <v>316</v>
      </c>
      <c r="C4" s="71" t="s">
        <v>292</v>
      </c>
      <c r="D4" s="73">
        <v>1</v>
      </c>
    </row>
    <row r="5" spans="1:4" s="31" customFormat="1" ht="15.75">
      <c r="A5" s="71">
        <v>1.1000000000000001</v>
      </c>
      <c r="B5" s="114" t="s">
        <v>527</v>
      </c>
      <c r="C5" s="71"/>
      <c r="D5" s="73"/>
    </row>
    <row r="6" spans="1:4" s="31" customFormat="1" ht="15.75">
      <c r="A6" s="71" t="s">
        <v>529</v>
      </c>
      <c r="B6" s="114" t="s">
        <v>528</v>
      </c>
      <c r="C6" s="71" t="s">
        <v>6</v>
      </c>
      <c r="D6" s="153">
        <v>1</v>
      </c>
    </row>
    <row r="7" spans="1:4" s="31" customFormat="1" ht="330.75">
      <c r="A7" s="71"/>
      <c r="B7" s="151" t="s">
        <v>746</v>
      </c>
      <c r="C7" s="71"/>
      <c r="D7" s="153"/>
    </row>
    <row r="8" spans="1:4" s="31" customFormat="1" ht="173.25">
      <c r="A8" s="71"/>
      <c r="B8" s="151" t="s">
        <v>388</v>
      </c>
      <c r="C8" s="71"/>
      <c r="D8" s="153"/>
    </row>
    <row r="9" spans="1:4" s="31" customFormat="1" ht="30">
      <c r="A9" s="71" t="s">
        <v>530</v>
      </c>
      <c r="B9" s="154" t="s">
        <v>240</v>
      </c>
      <c r="C9" s="71" t="s">
        <v>4</v>
      </c>
      <c r="D9" s="153">
        <v>2</v>
      </c>
    </row>
    <row r="10" spans="1:4" s="31" customFormat="1" ht="30">
      <c r="A10" s="71" t="s">
        <v>531</v>
      </c>
      <c r="B10" s="154" t="s">
        <v>241</v>
      </c>
      <c r="C10" s="71" t="s">
        <v>4</v>
      </c>
      <c r="D10" s="153">
        <v>32</v>
      </c>
    </row>
    <row r="11" spans="1:4" s="31" customFormat="1" ht="15.75">
      <c r="A11" s="71">
        <v>1.2</v>
      </c>
      <c r="B11" s="114" t="s">
        <v>52</v>
      </c>
      <c r="C11" s="71" t="s">
        <v>4</v>
      </c>
      <c r="D11" s="153">
        <v>3</v>
      </c>
    </row>
    <row r="12" spans="1:4" s="31" customFormat="1" ht="15.75">
      <c r="A12" s="71"/>
      <c r="B12" s="96" t="s">
        <v>53</v>
      </c>
      <c r="C12" s="71"/>
      <c r="D12" s="153"/>
    </row>
    <row r="13" spans="1:4" s="31" customFormat="1" ht="15.75">
      <c r="A13" s="71">
        <v>1.3</v>
      </c>
      <c r="B13" s="114" t="s">
        <v>54</v>
      </c>
      <c r="C13" s="71" t="s">
        <v>4</v>
      </c>
      <c r="D13" s="153">
        <v>1</v>
      </c>
    </row>
    <row r="14" spans="1:4" s="31" customFormat="1" ht="15.75">
      <c r="A14" s="71"/>
      <c r="B14" s="96" t="s">
        <v>53</v>
      </c>
      <c r="C14" s="71"/>
      <c r="D14" s="153"/>
    </row>
    <row r="15" spans="1:4" s="31" customFormat="1" ht="15.75">
      <c r="A15" s="112">
        <v>1.4</v>
      </c>
      <c r="B15" s="155" t="s">
        <v>498</v>
      </c>
      <c r="C15" s="71" t="s">
        <v>4</v>
      </c>
      <c r="D15" s="153">
        <v>1</v>
      </c>
    </row>
    <row r="16" spans="1:4" s="31" customFormat="1" ht="63">
      <c r="A16" s="112"/>
      <c r="B16" s="96" t="s">
        <v>55</v>
      </c>
      <c r="C16" s="71"/>
      <c r="D16" s="153"/>
    </row>
    <row r="17" spans="1:4" s="31" customFormat="1" ht="15.75">
      <c r="A17" s="71">
        <v>1.5</v>
      </c>
      <c r="B17" s="114" t="s">
        <v>56</v>
      </c>
      <c r="C17" s="71" t="s">
        <v>4</v>
      </c>
      <c r="D17" s="153">
        <v>1</v>
      </c>
    </row>
    <row r="18" spans="1:4" s="31" customFormat="1" ht="15.75">
      <c r="A18" s="71"/>
      <c r="B18" s="114" t="s">
        <v>57</v>
      </c>
      <c r="C18" s="71"/>
      <c r="D18" s="153"/>
    </row>
    <row r="19" spans="1:4" s="31" customFormat="1" ht="15.75">
      <c r="A19" s="71">
        <v>1.6</v>
      </c>
      <c r="B19" s="114" t="s">
        <v>58</v>
      </c>
      <c r="C19" s="71" t="s">
        <v>4</v>
      </c>
      <c r="D19" s="153">
        <v>1</v>
      </c>
    </row>
    <row r="20" spans="1:4" s="31" customFormat="1" ht="15.75">
      <c r="A20" s="71"/>
      <c r="B20" s="114" t="s">
        <v>59</v>
      </c>
      <c r="C20" s="71"/>
      <c r="D20" s="153"/>
    </row>
    <row r="21" spans="1:4" s="31" customFormat="1" ht="15.75">
      <c r="A21" s="71">
        <v>1.7</v>
      </c>
      <c r="B21" s="114" t="s">
        <v>60</v>
      </c>
      <c r="C21" s="71" t="s">
        <v>61</v>
      </c>
      <c r="D21" s="153">
        <v>4</v>
      </c>
    </row>
    <row r="22" spans="1:4" s="31" customFormat="1" ht="47.25">
      <c r="A22" s="71"/>
      <c r="B22" s="96" t="s">
        <v>242</v>
      </c>
      <c r="C22" s="71"/>
      <c r="D22" s="153"/>
    </row>
    <row r="23" spans="1:4" s="31" customFormat="1" ht="15.75">
      <c r="A23" s="71">
        <v>1.8</v>
      </c>
      <c r="B23" s="114" t="s">
        <v>62</v>
      </c>
      <c r="C23" s="71" t="s">
        <v>63</v>
      </c>
      <c r="D23" s="153">
        <v>3</v>
      </c>
    </row>
    <row r="24" spans="1:4" s="31" customFormat="1" ht="15.75">
      <c r="A24" s="71"/>
      <c r="B24" s="96" t="s">
        <v>64</v>
      </c>
      <c r="C24" s="71"/>
      <c r="D24" s="153"/>
    </row>
    <row r="25" spans="1:4" s="31" customFormat="1" ht="15.75">
      <c r="A25" s="71">
        <v>1.9</v>
      </c>
      <c r="B25" s="114" t="s">
        <v>65</v>
      </c>
      <c r="C25" s="71" t="s">
        <v>61</v>
      </c>
      <c r="D25" s="153">
        <v>1</v>
      </c>
    </row>
    <row r="26" spans="1:4" s="31" customFormat="1" ht="47.25">
      <c r="A26" s="71"/>
      <c r="B26" s="96" t="s">
        <v>243</v>
      </c>
      <c r="C26" s="71"/>
      <c r="D26" s="153"/>
    </row>
    <row r="27" spans="1:4" s="31" customFormat="1" ht="15.75">
      <c r="A27" s="112" t="s">
        <v>532</v>
      </c>
      <c r="B27" s="114" t="s">
        <v>499</v>
      </c>
      <c r="C27" s="71" t="s">
        <v>4</v>
      </c>
      <c r="D27" s="153">
        <v>80</v>
      </c>
    </row>
    <row r="28" spans="1:4" s="31" customFormat="1" ht="63">
      <c r="A28" s="112"/>
      <c r="B28" s="113" t="s">
        <v>502</v>
      </c>
      <c r="C28" s="71"/>
      <c r="D28" s="153"/>
    </row>
    <row r="29" spans="1:4" s="31" customFormat="1" ht="15.75">
      <c r="A29" s="112" t="s">
        <v>533</v>
      </c>
      <c r="B29" s="114" t="s">
        <v>500</v>
      </c>
      <c r="C29" s="71" t="s">
        <v>4</v>
      </c>
      <c r="D29" s="153">
        <v>80</v>
      </c>
    </row>
    <row r="30" spans="1:4" s="31" customFormat="1" ht="63">
      <c r="A30" s="112"/>
      <c r="B30" s="113" t="s">
        <v>501</v>
      </c>
      <c r="C30" s="71"/>
      <c r="D30" s="153"/>
    </row>
    <row r="31" spans="1:4" s="31" customFormat="1" ht="15.75">
      <c r="A31" s="112" t="s">
        <v>534</v>
      </c>
      <c r="B31" s="114" t="s">
        <v>504</v>
      </c>
      <c r="C31" s="71" t="s">
        <v>4</v>
      </c>
      <c r="D31" s="153">
        <v>50</v>
      </c>
    </row>
    <row r="32" spans="1:4" s="31" customFormat="1" ht="15.75">
      <c r="A32" s="112" t="s">
        <v>535</v>
      </c>
      <c r="B32" s="114" t="s">
        <v>506</v>
      </c>
      <c r="C32" s="71" t="s">
        <v>4</v>
      </c>
      <c r="D32" s="153">
        <v>50</v>
      </c>
    </row>
    <row r="33" spans="1:4" s="31" customFormat="1" ht="15.75">
      <c r="A33" s="112" t="s">
        <v>536</v>
      </c>
      <c r="B33" s="114" t="s">
        <v>508</v>
      </c>
      <c r="C33" s="71" t="s">
        <v>61</v>
      </c>
      <c r="D33" s="153">
        <v>1</v>
      </c>
    </row>
    <row r="34" spans="1:4" s="31" customFormat="1" ht="15.75">
      <c r="A34" s="112" t="s">
        <v>537</v>
      </c>
      <c r="B34" s="114" t="s">
        <v>510</v>
      </c>
      <c r="C34" s="71" t="s">
        <v>4</v>
      </c>
      <c r="D34" s="153">
        <v>100</v>
      </c>
    </row>
    <row r="35" spans="1:4" s="31" customFormat="1" ht="15.75">
      <c r="A35" s="112" t="s">
        <v>538</v>
      </c>
      <c r="B35" s="114" t="s">
        <v>512</v>
      </c>
      <c r="C35" s="71" t="s">
        <v>4</v>
      </c>
      <c r="D35" s="153">
        <v>100</v>
      </c>
    </row>
    <row r="36" spans="1:4" s="31" customFormat="1" ht="15.75">
      <c r="A36" s="112" t="s">
        <v>539</v>
      </c>
      <c r="B36" s="114" t="s">
        <v>514</v>
      </c>
      <c r="C36" s="71" t="s">
        <v>4</v>
      </c>
      <c r="D36" s="153">
        <v>25</v>
      </c>
    </row>
    <row r="37" spans="1:4" s="31" customFormat="1" ht="15.75">
      <c r="A37" s="112" t="s">
        <v>540</v>
      </c>
      <c r="B37" s="114" t="s">
        <v>516</v>
      </c>
      <c r="C37" s="71" t="s">
        <v>4</v>
      </c>
      <c r="D37" s="153">
        <v>50</v>
      </c>
    </row>
    <row r="38" spans="1:4" s="31" customFormat="1" ht="15.75">
      <c r="A38" s="112" t="s">
        <v>541</v>
      </c>
      <c r="B38" s="114" t="s">
        <v>518</v>
      </c>
      <c r="C38" s="71" t="s">
        <v>6</v>
      </c>
      <c r="D38" s="153">
        <v>8</v>
      </c>
    </row>
    <row r="39" spans="1:4" s="31" customFormat="1" ht="15.75">
      <c r="A39" s="112" t="s">
        <v>542</v>
      </c>
      <c r="B39" s="114" t="s">
        <v>520</v>
      </c>
      <c r="C39" s="71" t="s">
        <v>13</v>
      </c>
      <c r="D39" s="153">
        <v>50</v>
      </c>
    </row>
    <row r="40" spans="1:4" s="31" customFormat="1" ht="15.75">
      <c r="A40" s="112" t="s">
        <v>543</v>
      </c>
      <c r="B40" s="114" t="s">
        <v>522</v>
      </c>
      <c r="C40" s="71" t="s">
        <v>523</v>
      </c>
      <c r="D40" s="153">
        <v>200</v>
      </c>
    </row>
    <row r="41" spans="1:4" s="31" customFormat="1" ht="15.75">
      <c r="A41" s="112" t="s">
        <v>544</v>
      </c>
      <c r="B41" s="114" t="s">
        <v>69</v>
      </c>
      <c r="C41" s="71" t="s">
        <v>4</v>
      </c>
      <c r="D41" s="153">
        <v>4</v>
      </c>
    </row>
    <row r="42" spans="1:4" s="31" customFormat="1" ht="15.75">
      <c r="A42" s="112" t="s">
        <v>545</v>
      </c>
      <c r="B42" s="114" t="s">
        <v>524</v>
      </c>
      <c r="C42" s="71" t="s">
        <v>4</v>
      </c>
      <c r="D42" s="153">
        <v>20</v>
      </c>
    </row>
    <row r="43" spans="1:4" s="31" customFormat="1" ht="15.75">
      <c r="A43" s="112" t="s">
        <v>546</v>
      </c>
      <c r="B43" s="114" t="s">
        <v>525</v>
      </c>
      <c r="C43" s="71" t="s">
        <v>61</v>
      </c>
      <c r="D43" s="153">
        <v>3</v>
      </c>
    </row>
    <row r="44" spans="1:4" s="31" customFormat="1" ht="30">
      <c r="A44" s="112" t="s">
        <v>547</v>
      </c>
      <c r="B44" s="114" t="s">
        <v>526</v>
      </c>
      <c r="C44" s="71" t="s">
        <v>494</v>
      </c>
      <c r="D44" s="153">
        <v>1</v>
      </c>
    </row>
    <row r="45" spans="1:4" s="31" customFormat="1" ht="94.5">
      <c r="A45" s="71">
        <v>2</v>
      </c>
      <c r="B45" s="156" t="s">
        <v>255</v>
      </c>
      <c r="C45" s="107" t="s">
        <v>6</v>
      </c>
      <c r="D45" s="73">
        <v>1</v>
      </c>
    </row>
    <row r="46" spans="1:4" s="31" customFormat="1" ht="15.75">
      <c r="A46" s="71">
        <v>3</v>
      </c>
      <c r="B46" s="72" t="s">
        <v>128</v>
      </c>
      <c r="C46" s="71" t="s">
        <v>4</v>
      </c>
      <c r="D46" s="73">
        <v>15</v>
      </c>
    </row>
    <row r="47" spans="1:4" s="31" customFormat="1" ht="63">
      <c r="A47" s="71">
        <v>3.1</v>
      </c>
      <c r="B47" s="156" t="s">
        <v>246</v>
      </c>
      <c r="C47" s="71" t="s">
        <v>4</v>
      </c>
      <c r="D47" s="73">
        <v>15</v>
      </c>
    </row>
    <row r="48" spans="1:4" s="31" customFormat="1" ht="78.75">
      <c r="A48" s="71">
        <v>3.2</v>
      </c>
      <c r="B48" s="156" t="s">
        <v>247</v>
      </c>
      <c r="C48" s="71" t="s">
        <v>4</v>
      </c>
      <c r="D48" s="73">
        <v>15</v>
      </c>
    </row>
    <row r="49" spans="1:4" ht="24.6" customHeight="1">
      <c r="A49" s="71">
        <v>4</v>
      </c>
      <c r="B49" s="72" t="s">
        <v>360</v>
      </c>
      <c r="C49" s="71" t="s">
        <v>292</v>
      </c>
      <c r="D49" s="73">
        <v>1</v>
      </c>
    </row>
    <row r="50" spans="1:4" ht="47.25" customHeight="1">
      <c r="A50" s="112" t="s">
        <v>549</v>
      </c>
      <c r="B50" s="114" t="s">
        <v>737</v>
      </c>
      <c r="C50" s="71" t="s">
        <v>6</v>
      </c>
      <c r="D50" s="153">
        <v>1</v>
      </c>
    </row>
    <row r="51" spans="1:4" ht="189">
      <c r="A51" s="112"/>
      <c r="B51" s="102" t="s">
        <v>427</v>
      </c>
      <c r="C51" s="71"/>
      <c r="D51" s="153"/>
    </row>
    <row r="52" spans="1:4" ht="40.15" customHeight="1">
      <c r="A52" s="112"/>
      <c r="B52" s="101" t="s">
        <v>691</v>
      </c>
      <c r="C52" s="71"/>
      <c r="D52" s="153"/>
    </row>
    <row r="53" spans="1:4" ht="60" customHeight="1">
      <c r="A53" s="112"/>
      <c r="B53" s="101" t="s">
        <v>692</v>
      </c>
      <c r="C53" s="71"/>
      <c r="D53" s="153"/>
    </row>
    <row r="54" spans="1:4" ht="24.6" customHeight="1">
      <c r="A54" s="112" t="s">
        <v>550</v>
      </c>
      <c r="B54" s="114" t="s">
        <v>343</v>
      </c>
      <c r="C54" s="71" t="s">
        <v>6</v>
      </c>
      <c r="D54" s="153">
        <v>2</v>
      </c>
    </row>
    <row r="55" spans="1:4" ht="179.25" customHeight="1">
      <c r="A55" s="112"/>
      <c r="B55" s="157" t="s">
        <v>693</v>
      </c>
      <c r="C55" s="142"/>
      <c r="D55" s="152"/>
    </row>
    <row r="56" spans="1:4" ht="15.75">
      <c r="A56" s="112" t="s">
        <v>551</v>
      </c>
      <c r="B56" s="114" t="s">
        <v>694</v>
      </c>
      <c r="C56" s="142" t="s">
        <v>6</v>
      </c>
      <c r="D56" s="152"/>
    </row>
    <row r="57" spans="1:4" ht="15.75">
      <c r="A57" s="112" t="s">
        <v>699</v>
      </c>
      <c r="B57" s="114" t="s">
        <v>457</v>
      </c>
      <c r="C57" s="142" t="s">
        <v>4</v>
      </c>
      <c r="D57" s="152">
        <v>1</v>
      </c>
    </row>
    <row r="58" spans="1:4" ht="120">
      <c r="A58" s="112"/>
      <c r="B58" s="114" t="s">
        <v>713</v>
      </c>
      <c r="C58" s="142"/>
      <c r="D58" s="152"/>
    </row>
    <row r="59" spans="1:4" ht="15.75">
      <c r="A59" s="112" t="s">
        <v>700</v>
      </c>
      <c r="B59" s="155" t="s">
        <v>738</v>
      </c>
      <c r="C59" s="142" t="s">
        <v>4</v>
      </c>
      <c r="D59" s="152">
        <v>1</v>
      </c>
    </row>
    <row r="60" spans="1:4" ht="15.75">
      <c r="A60" s="112" t="s">
        <v>701</v>
      </c>
      <c r="B60" s="114" t="s">
        <v>309</v>
      </c>
      <c r="C60" s="142" t="s">
        <v>453</v>
      </c>
      <c r="D60" s="152">
        <v>1</v>
      </c>
    </row>
    <row r="61" spans="1:4" ht="15.75">
      <c r="A61" s="112"/>
      <c r="B61" s="72" t="s">
        <v>714</v>
      </c>
      <c r="C61" s="142"/>
      <c r="D61" s="152"/>
    </row>
    <row r="62" spans="1:4" ht="15.75">
      <c r="A62" s="112" t="s">
        <v>702</v>
      </c>
      <c r="B62" s="150" t="s">
        <v>568</v>
      </c>
      <c r="C62" s="142" t="s">
        <v>6</v>
      </c>
      <c r="D62" s="73">
        <v>1</v>
      </c>
    </row>
  </sheetData>
  <mergeCells count="1">
    <mergeCell ref="A1:D1"/>
  </mergeCells>
  <printOptions horizontalCentered="1"/>
  <pageMargins left="0.78740157480314965" right="0.39370078740157483" top="0.39370078740157483" bottom="0.39370078740157483" header="0.19685039370078741" footer="0.19685039370078741"/>
  <pageSetup paperSize="9" scale="89" fitToHeight="0" orientation="portrait" r:id="rId1"/>
  <headerFooter>
    <oddFooter>&amp;C&amp;"Times New Roman,Regular"&amp;12&amp;P/&amp;N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20"/>
  <sheetViews>
    <sheetView tabSelected="1" topLeftCell="A149" zoomScale="85" zoomScaleNormal="85" zoomScaleSheetLayoutView="55" workbookViewId="0">
      <selection sqref="A1:D276"/>
    </sheetView>
  </sheetViews>
  <sheetFormatPr defaultColWidth="8.85546875" defaultRowHeight="15.75"/>
  <cols>
    <col min="1" max="1" width="9.5703125" style="38" bestFit="1" customWidth="1"/>
    <col min="2" max="2" width="75.7109375" style="59" customWidth="1"/>
    <col min="3" max="3" width="11.28515625" style="38" bestFit="1" customWidth="1"/>
    <col min="4" max="4" width="10.28515625" style="38" bestFit="1" customWidth="1"/>
    <col min="5" max="5" width="44.5703125" style="38" customWidth="1"/>
    <col min="6" max="16384" width="8.85546875" style="38"/>
  </cols>
  <sheetData>
    <row r="1" spans="1:5" s="45" customFormat="1" ht="18.75">
      <c r="A1" s="187" t="s">
        <v>740</v>
      </c>
      <c r="B1" s="187"/>
      <c r="C1" s="187"/>
      <c r="D1" s="187"/>
    </row>
    <row r="2" spans="1:5" ht="27" customHeight="1">
      <c r="A2" s="144" t="s">
        <v>140</v>
      </c>
      <c r="B2" s="89" t="s">
        <v>81</v>
      </c>
      <c r="C2" s="144" t="s">
        <v>82</v>
      </c>
      <c r="D2" s="144" t="s">
        <v>83</v>
      </c>
    </row>
    <row r="3" spans="1:5" s="75" customFormat="1" ht="36" customHeight="1">
      <c r="A3" s="89" t="s">
        <v>73</v>
      </c>
      <c r="B3" s="92" t="s">
        <v>74</v>
      </c>
      <c r="C3" s="89"/>
      <c r="D3" s="100"/>
    </row>
    <row r="4" spans="1:5" s="48" customFormat="1" ht="31.5">
      <c r="A4" s="71">
        <v>1</v>
      </c>
      <c r="B4" s="72" t="s">
        <v>317</v>
      </c>
      <c r="C4" s="71" t="s">
        <v>292</v>
      </c>
      <c r="D4" s="73">
        <v>1</v>
      </c>
    </row>
    <row r="5" spans="1:5" s="48" customFormat="1">
      <c r="A5" s="142" t="s">
        <v>552</v>
      </c>
      <c r="B5" s="114" t="s">
        <v>553</v>
      </c>
      <c r="C5" s="142"/>
      <c r="D5" s="73"/>
    </row>
    <row r="6" spans="1:5" s="48" customFormat="1">
      <c r="A6" s="142" t="s">
        <v>529</v>
      </c>
      <c r="B6" s="114" t="s">
        <v>554</v>
      </c>
      <c r="C6" s="71" t="s">
        <v>6</v>
      </c>
      <c r="D6" s="153">
        <v>1</v>
      </c>
    </row>
    <row r="7" spans="1:5" s="48" customFormat="1" ht="409.5">
      <c r="A7" s="142"/>
      <c r="B7" s="66" t="s">
        <v>747</v>
      </c>
      <c r="C7" s="71"/>
      <c r="D7" s="153"/>
      <c r="E7" s="67"/>
    </row>
    <row r="8" spans="1:5" s="48" customFormat="1" ht="94.5">
      <c r="A8" s="142"/>
      <c r="B8" s="113" t="s">
        <v>390</v>
      </c>
      <c r="C8" s="71"/>
      <c r="D8" s="153"/>
      <c r="E8" s="67"/>
    </row>
    <row r="9" spans="1:5" s="48" customFormat="1" ht="31.5">
      <c r="A9" s="142" t="s">
        <v>555</v>
      </c>
      <c r="B9" s="108" t="s">
        <v>240</v>
      </c>
      <c r="C9" s="71" t="s">
        <v>4</v>
      </c>
      <c r="D9" s="153">
        <v>2</v>
      </c>
    </row>
    <row r="10" spans="1:5" s="48" customFormat="1" ht="31.5">
      <c r="A10" s="142" t="s">
        <v>556</v>
      </c>
      <c r="B10" s="108" t="s">
        <v>241</v>
      </c>
      <c r="C10" s="71" t="s">
        <v>4</v>
      </c>
      <c r="D10" s="153">
        <v>32</v>
      </c>
    </row>
    <row r="11" spans="1:5" s="48" customFormat="1">
      <c r="A11" s="142" t="s">
        <v>557</v>
      </c>
      <c r="B11" s="72" t="s">
        <v>52</v>
      </c>
      <c r="C11" s="71" t="s">
        <v>4</v>
      </c>
      <c r="D11" s="153">
        <v>3</v>
      </c>
    </row>
    <row r="12" spans="1:5" s="48" customFormat="1">
      <c r="A12" s="142"/>
      <c r="B12" s="96" t="s">
        <v>53</v>
      </c>
      <c r="C12" s="71"/>
      <c r="D12" s="153"/>
      <c r="E12" s="67"/>
    </row>
    <row r="13" spans="1:5" s="48" customFormat="1">
      <c r="A13" s="142" t="s">
        <v>558</v>
      </c>
      <c r="B13" s="114" t="s">
        <v>54</v>
      </c>
      <c r="C13" s="71" t="s">
        <v>4</v>
      </c>
      <c r="D13" s="153">
        <v>1</v>
      </c>
    </row>
    <row r="14" spans="1:5" s="48" customFormat="1">
      <c r="A14" s="142"/>
      <c r="B14" s="96" t="s">
        <v>53</v>
      </c>
      <c r="C14" s="71"/>
      <c r="D14" s="153"/>
      <c r="E14" s="67"/>
    </row>
    <row r="15" spans="1:5" s="48" customFormat="1">
      <c r="A15" s="142" t="s">
        <v>559</v>
      </c>
      <c r="B15" s="156" t="s">
        <v>498</v>
      </c>
      <c r="C15" s="71" t="s">
        <v>4</v>
      </c>
      <c r="D15" s="153">
        <v>1</v>
      </c>
    </row>
    <row r="16" spans="1:5" s="48" customFormat="1" ht="63">
      <c r="A16" s="142"/>
      <c r="B16" s="96" t="s">
        <v>55</v>
      </c>
      <c r="C16" s="71"/>
      <c r="D16" s="153"/>
      <c r="E16" s="67"/>
    </row>
    <row r="17" spans="1:5" s="48" customFormat="1">
      <c r="A17" s="142" t="s">
        <v>560</v>
      </c>
      <c r="B17" s="72" t="s">
        <v>56</v>
      </c>
      <c r="C17" s="71" t="s">
        <v>4</v>
      </c>
      <c r="D17" s="153">
        <v>1</v>
      </c>
    </row>
    <row r="18" spans="1:5" s="48" customFormat="1">
      <c r="A18" s="142"/>
      <c r="B18" s="96" t="s">
        <v>57</v>
      </c>
      <c r="C18" s="71"/>
      <c r="D18" s="153"/>
      <c r="E18" s="67"/>
    </row>
    <row r="19" spans="1:5" s="48" customFormat="1">
      <c r="A19" s="142" t="s">
        <v>561</v>
      </c>
      <c r="B19" s="72" t="s">
        <v>58</v>
      </c>
      <c r="C19" s="71" t="s">
        <v>4</v>
      </c>
      <c r="D19" s="153">
        <v>1</v>
      </c>
    </row>
    <row r="20" spans="1:5" s="48" customFormat="1">
      <c r="A20" s="142"/>
      <c r="B20" s="96" t="s">
        <v>59</v>
      </c>
      <c r="C20" s="71"/>
      <c r="D20" s="153"/>
      <c r="E20" s="67"/>
    </row>
    <row r="21" spans="1:5" s="48" customFormat="1">
      <c r="A21" s="142" t="s">
        <v>562</v>
      </c>
      <c r="B21" s="72" t="s">
        <v>60</v>
      </c>
      <c r="C21" s="71" t="s">
        <v>61</v>
      </c>
      <c r="D21" s="153">
        <v>4</v>
      </c>
    </row>
    <row r="22" spans="1:5" s="48" customFormat="1" ht="47.25">
      <c r="A22" s="142"/>
      <c r="B22" s="96" t="s">
        <v>242</v>
      </c>
      <c r="C22" s="71"/>
      <c r="D22" s="153"/>
      <c r="E22" s="67"/>
    </row>
    <row r="23" spans="1:5" s="48" customFormat="1">
      <c r="A23" s="142" t="s">
        <v>563</v>
      </c>
      <c r="B23" s="72" t="s">
        <v>62</v>
      </c>
      <c r="C23" s="71" t="s">
        <v>63</v>
      </c>
      <c r="D23" s="153">
        <v>3</v>
      </c>
    </row>
    <row r="24" spans="1:5" s="48" customFormat="1">
      <c r="A24" s="142"/>
      <c r="B24" s="96" t="s">
        <v>64</v>
      </c>
      <c r="C24" s="71"/>
      <c r="D24" s="153"/>
      <c r="E24" s="67"/>
    </row>
    <row r="25" spans="1:5" s="48" customFormat="1">
      <c r="A25" s="142" t="s">
        <v>564</v>
      </c>
      <c r="B25" s="114" t="s">
        <v>65</v>
      </c>
      <c r="C25" s="71" t="s">
        <v>61</v>
      </c>
      <c r="D25" s="153">
        <v>1</v>
      </c>
    </row>
    <row r="26" spans="1:5" s="48" customFormat="1">
      <c r="A26" s="142"/>
      <c r="B26" s="96" t="s">
        <v>66</v>
      </c>
      <c r="C26" s="71"/>
      <c r="D26" s="153"/>
      <c r="E26" s="67"/>
    </row>
    <row r="27" spans="1:5" s="48" customFormat="1">
      <c r="A27" s="142" t="s">
        <v>532</v>
      </c>
      <c r="B27" s="72" t="s">
        <v>499</v>
      </c>
      <c r="C27" s="71" t="s">
        <v>4</v>
      </c>
      <c r="D27" s="153">
        <v>80</v>
      </c>
    </row>
    <row r="28" spans="1:5" s="48" customFormat="1" ht="78.75">
      <c r="A28" s="142"/>
      <c r="B28" s="72" t="s">
        <v>585</v>
      </c>
      <c r="C28" s="71"/>
      <c r="D28" s="153"/>
      <c r="E28" s="67"/>
    </row>
    <row r="29" spans="1:5" s="48" customFormat="1">
      <c r="A29" s="142" t="s">
        <v>533</v>
      </c>
      <c r="B29" s="72" t="s">
        <v>500</v>
      </c>
      <c r="C29" s="71" t="s">
        <v>4</v>
      </c>
      <c r="D29" s="153">
        <v>80</v>
      </c>
    </row>
    <row r="30" spans="1:5" s="48" customFormat="1" ht="78.75">
      <c r="A30" s="142"/>
      <c r="B30" s="72" t="s">
        <v>586</v>
      </c>
      <c r="C30" s="71"/>
      <c r="D30" s="153"/>
      <c r="E30" s="67"/>
    </row>
    <row r="31" spans="1:5" s="48" customFormat="1">
      <c r="A31" s="142" t="s">
        <v>534</v>
      </c>
      <c r="B31" s="72" t="s">
        <v>69</v>
      </c>
      <c r="C31" s="71" t="s">
        <v>4</v>
      </c>
      <c r="D31" s="153">
        <v>4</v>
      </c>
    </row>
    <row r="32" spans="1:5" s="48" customFormat="1">
      <c r="A32" s="142" t="s">
        <v>535</v>
      </c>
      <c r="B32" s="72" t="s">
        <v>508</v>
      </c>
      <c r="C32" s="71" t="s">
        <v>61</v>
      </c>
      <c r="D32" s="153">
        <v>1</v>
      </c>
    </row>
    <row r="33" spans="1:4" s="48" customFormat="1">
      <c r="A33" s="142" t="s">
        <v>536</v>
      </c>
      <c r="B33" s="72" t="s">
        <v>510</v>
      </c>
      <c r="C33" s="71" t="s">
        <v>4</v>
      </c>
      <c r="D33" s="159">
        <v>100</v>
      </c>
    </row>
    <row r="34" spans="1:4" s="48" customFormat="1">
      <c r="A34" s="142" t="s">
        <v>537</v>
      </c>
      <c r="B34" s="72" t="s">
        <v>512</v>
      </c>
      <c r="C34" s="71" t="s">
        <v>4</v>
      </c>
      <c r="D34" s="159">
        <v>100</v>
      </c>
    </row>
    <row r="35" spans="1:4" s="48" customFormat="1">
      <c r="A35" s="142" t="s">
        <v>538</v>
      </c>
      <c r="B35" s="72" t="s">
        <v>514</v>
      </c>
      <c r="C35" s="71" t="s">
        <v>4</v>
      </c>
      <c r="D35" s="159">
        <v>25</v>
      </c>
    </row>
    <row r="36" spans="1:4" s="48" customFormat="1">
      <c r="A36" s="142" t="s">
        <v>539</v>
      </c>
      <c r="B36" s="72" t="s">
        <v>516</v>
      </c>
      <c r="C36" s="71" t="s">
        <v>4</v>
      </c>
      <c r="D36" s="159">
        <v>50</v>
      </c>
    </row>
    <row r="37" spans="1:4" s="48" customFormat="1">
      <c r="A37" s="142" t="s">
        <v>540</v>
      </c>
      <c r="B37" s="72" t="s">
        <v>518</v>
      </c>
      <c r="C37" s="160" t="s">
        <v>6</v>
      </c>
      <c r="D37" s="159">
        <v>8</v>
      </c>
    </row>
    <row r="38" spans="1:4" s="48" customFormat="1">
      <c r="A38" s="142" t="s">
        <v>541</v>
      </c>
      <c r="B38" s="72" t="s">
        <v>520</v>
      </c>
      <c r="C38" s="160" t="s">
        <v>13</v>
      </c>
      <c r="D38" s="159">
        <v>50</v>
      </c>
    </row>
    <row r="39" spans="1:4" s="48" customFormat="1">
      <c r="A39" s="142" t="s">
        <v>542</v>
      </c>
      <c r="B39" s="72" t="s">
        <v>522</v>
      </c>
      <c r="C39" s="160" t="s">
        <v>523</v>
      </c>
      <c r="D39" s="159">
        <v>200</v>
      </c>
    </row>
    <row r="40" spans="1:4" s="48" customFormat="1">
      <c r="A40" s="142" t="s">
        <v>543</v>
      </c>
      <c r="B40" s="72" t="s">
        <v>69</v>
      </c>
      <c r="C40" s="71" t="s">
        <v>4</v>
      </c>
      <c r="D40" s="153">
        <v>4</v>
      </c>
    </row>
    <row r="41" spans="1:4" s="48" customFormat="1">
      <c r="A41" s="142" t="s">
        <v>544</v>
      </c>
      <c r="B41" s="72" t="s">
        <v>524</v>
      </c>
      <c r="C41" s="160" t="s">
        <v>4</v>
      </c>
      <c r="D41" s="159">
        <v>10</v>
      </c>
    </row>
    <row r="42" spans="1:4" s="48" customFormat="1">
      <c r="A42" s="142" t="s">
        <v>545</v>
      </c>
      <c r="B42" s="72" t="s">
        <v>525</v>
      </c>
      <c r="C42" s="160" t="s">
        <v>61</v>
      </c>
      <c r="D42" s="159">
        <v>2</v>
      </c>
    </row>
    <row r="43" spans="1:4" s="48" customFormat="1">
      <c r="A43" s="71">
        <v>1.24</v>
      </c>
      <c r="B43" s="72" t="s">
        <v>128</v>
      </c>
      <c r="C43" s="71" t="s">
        <v>6</v>
      </c>
      <c r="D43" s="73"/>
    </row>
    <row r="44" spans="1:4" s="48" customFormat="1" ht="63">
      <c r="A44" s="71" t="s">
        <v>566</v>
      </c>
      <c r="B44" s="156" t="s">
        <v>246</v>
      </c>
      <c r="C44" s="71" t="s">
        <v>4</v>
      </c>
      <c r="D44" s="73">
        <v>15</v>
      </c>
    </row>
    <row r="45" spans="1:4" s="48" customFormat="1" ht="87" customHeight="1">
      <c r="A45" s="71" t="s">
        <v>567</v>
      </c>
      <c r="B45" s="156" t="s">
        <v>247</v>
      </c>
      <c r="C45" s="71" t="s">
        <v>4</v>
      </c>
      <c r="D45" s="73">
        <v>15</v>
      </c>
    </row>
    <row r="46" spans="1:4" s="48" customFormat="1">
      <c r="A46" s="142" t="s">
        <v>547</v>
      </c>
      <c r="B46" s="74" t="s">
        <v>568</v>
      </c>
      <c r="C46" s="71" t="s">
        <v>6</v>
      </c>
      <c r="D46" s="98">
        <v>1</v>
      </c>
    </row>
    <row r="47" spans="1:4" s="48" customFormat="1" ht="118.5" customHeight="1">
      <c r="A47" s="71">
        <v>2</v>
      </c>
      <c r="B47" s="156" t="s">
        <v>255</v>
      </c>
      <c r="C47" s="107" t="s">
        <v>6</v>
      </c>
      <c r="D47" s="107">
        <v>1</v>
      </c>
    </row>
    <row r="48" spans="1:4" s="75" customFormat="1" ht="38.25" customHeight="1">
      <c r="A48" s="89" t="s">
        <v>75</v>
      </c>
      <c r="B48" s="161" t="s">
        <v>76</v>
      </c>
      <c r="C48" s="89"/>
      <c r="D48" s="100"/>
    </row>
    <row r="49" spans="1:5" s="48" customFormat="1">
      <c r="A49" s="89">
        <v>1</v>
      </c>
      <c r="B49" s="92" t="s">
        <v>291</v>
      </c>
      <c r="C49" s="89" t="s">
        <v>292</v>
      </c>
      <c r="D49" s="89">
        <v>1</v>
      </c>
    </row>
    <row r="50" spans="1:5" s="48" customFormat="1">
      <c r="A50" s="71">
        <v>1.1000000000000001</v>
      </c>
      <c r="B50" s="72" t="s">
        <v>392</v>
      </c>
      <c r="C50" s="71" t="s">
        <v>4</v>
      </c>
      <c r="D50" s="73">
        <v>1</v>
      </c>
      <c r="E50" s="68"/>
    </row>
    <row r="51" spans="1:5" s="48" customFormat="1" ht="194.25" customHeight="1">
      <c r="A51" s="71"/>
      <c r="B51" s="93" t="s">
        <v>723</v>
      </c>
      <c r="C51" s="71"/>
      <c r="D51" s="73"/>
      <c r="E51" s="68"/>
    </row>
    <row r="52" spans="1:5" s="48" customFormat="1" ht="21" customHeight="1">
      <c r="A52" s="71">
        <v>1.2</v>
      </c>
      <c r="B52" s="72" t="s">
        <v>5</v>
      </c>
      <c r="C52" s="71" t="s">
        <v>4</v>
      </c>
      <c r="D52" s="73">
        <v>2</v>
      </c>
    </row>
    <row r="53" spans="1:5" s="48" customFormat="1" ht="78.75">
      <c r="A53" s="71"/>
      <c r="B53" s="93" t="s">
        <v>277</v>
      </c>
      <c r="C53" s="71"/>
      <c r="D53" s="73"/>
    </row>
    <row r="54" spans="1:5" s="48" customFormat="1">
      <c r="A54" s="71">
        <v>1.3</v>
      </c>
      <c r="B54" s="72" t="s">
        <v>393</v>
      </c>
      <c r="C54" s="71" t="s">
        <v>6</v>
      </c>
      <c r="D54" s="73">
        <v>2</v>
      </c>
    </row>
    <row r="55" spans="1:5" s="48" customFormat="1" ht="126">
      <c r="A55" s="71"/>
      <c r="B55" s="93" t="s">
        <v>278</v>
      </c>
      <c r="C55" s="104"/>
      <c r="D55" s="105"/>
    </row>
    <row r="56" spans="1:5" s="48" customFormat="1">
      <c r="A56" s="71">
        <v>1.4</v>
      </c>
      <c r="B56" s="72" t="s">
        <v>7</v>
      </c>
      <c r="C56" s="71" t="s">
        <v>4</v>
      </c>
      <c r="D56" s="73">
        <v>2</v>
      </c>
    </row>
    <row r="57" spans="1:5" s="48" customFormat="1" ht="78" customHeight="1">
      <c r="A57" s="71"/>
      <c r="B57" s="93" t="s">
        <v>394</v>
      </c>
      <c r="C57" s="71"/>
      <c r="D57" s="73"/>
    </row>
    <row r="58" spans="1:5" s="48" customFormat="1">
      <c r="A58" s="71">
        <v>1.5</v>
      </c>
      <c r="B58" s="72" t="s">
        <v>8</v>
      </c>
      <c r="C58" s="71" t="s">
        <v>4</v>
      </c>
      <c r="D58" s="73">
        <v>2</v>
      </c>
    </row>
    <row r="59" spans="1:5" s="48" customFormat="1" ht="162" customHeight="1">
      <c r="A59" s="71"/>
      <c r="B59" s="93" t="s">
        <v>279</v>
      </c>
      <c r="C59" s="71"/>
      <c r="D59" s="73"/>
    </row>
    <row r="60" spans="1:5" s="48" customFormat="1">
      <c r="A60" s="71">
        <v>1.6</v>
      </c>
      <c r="B60" s="72" t="s">
        <v>9</v>
      </c>
      <c r="C60" s="71" t="s">
        <v>4</v>
      </c>
      <c r="D60" s="73">
        <v>2</v>
      </c>
    </row>
    <row r="61" spans="1:5" s="48" customFormat="1">
      <c r="A61" s="71"/>
      <c r="B61" s="94" t="s">
        <v>10</v>
      </c>
      <c r="C61" s="71"/>
      <c r="D61" s="73"/>
    </row>
    <row r="62" spans="1:5" s="48" customFormat="1">
      <c r="A62" s="71">
        <v>1.7</v>
      </c>
      <c r="B62" s="72" t="s">
        <v>719</v>
      </c>
      <c r="C62" s="71" t="s">
        <v>4</v>
      </c>
      <c r="D62" s="73">
        <v>1</v>
      </c>
    </row>
    <row r="63" spans="1:5" s="48" customFormat="1" ht="115.5" customHeight="1">
      <c r="A63" s="71"/>
      <c r="B63" s="96" t="s">
        <v>280</v>
      </c>
      <c r="C63" s="71"/>
      <c r="D63" s="73"/>
    </row>
    <row r="64" spans="1:5" s="48" customFormat="1">
      <c r="A64" s="71">
        <v>1.8</v>
      </c>
      <c r="B64" s="72" t="s">
        <v>704</v>
      </c>
      <c r="C64" s="71" t="s">
        <v>4</v>
      </c>
      <c r="D64" s="73">
        <v>1</v>
      </c>
    </row>
    <row r="65" spans="1:4" s="48" customFormat="1" ht="126">
      <c r="A65" s="71"/>
      <c r="B65" s="99" t="s">
        <v>744</v>
      </c>
      <c r="C65" s="71"/>
      <c r="D65" s="73"/>
    </row>
    <row r="66" spans="1:4" s="48" customFormat="1">
      <c r="A66" s="71">
        <v>1.9</v>
      </c>
      <c r="B66" s="72" t="s">
        <v>11</v>
      </c>
      <c r="C66" s="71" t="s">
        <v>6</v>
      </c>
      <c r="D66" s="73">
        <v>2</v>
      </c>
    </row>
    <row r="67" spans="1:4" s="48" customFormat="1" ht="47.25">
      <c r="A67" s="71"/>
      <c r="B67" s="99" t="s">
        <v>381</v>
      </c>
      <c r="C67" s="71"/>
      <c r="D67" s="73"/>
    </row>
    <row r="68" spans="1:4" s="48" customFormat="1">
      <c r="A68" s="97">
        <v>1.1000000000000001</v>
      </c>
      <c r="B68" s="72" t="s">
        <v>12</v>
      </c>
      <c r="C68" s="71" t="s">
        <v>13</v>
      </c>
      <c r="D68" s="73">
        <v>2</v>
      </c>
    </row>
    <row r="69" spans="1:4" s="58" customFormat="1">
      <c r="A69" s="158"/>
      <c r="B69" s="96" t="s">
        <v>186</v>
      </c>
      <c r="C69" s="158"/>
      <c r="D69" s="162"/>
    </row>
    <row r="70" spans="1:4" s="48" customFormat="1">
      <c r="A70" s="71">
        <v>1.1100000000000001</v>
      </c>
      <c r="B70" s="72" t="s">
        <v>14</v>
      </c>
      <c r="C70" s="71" t="s">
        <v>13</v>
      </c>
      <c r="D70" s="73">
        <v>2</v>
      </c>
    </row>
    <row r="71" spans="1:4" s="48" customFormat="1">
      <c r="A71" s="71"/>
      <c r="B71" s="96" t="s">
        <v>185</v>
      </c>
      <c r="C71" s="71"/>
      <c r="D71" s="73"/>
    </row>
    <row r="72" spans="1:4" s="48" customFormat="1">
      <c r="A72" s="71">
        <v>1.1200000000000001</v>
      </c>
      <c r="B72" s="72" t="s">
        <v>129</v>
      </c>
      <c r="C72" s="71" t="s">
        <v>4</v>
      </c>
      <c r="D72" s="73">
        <v>2</v>
      </c>
    </row>
    <row r="73" spans="1:4" s="48" customFormat="1">
      <c r="A73" s="71"/>
      <c r="B73" s="96" t="s">
        <v>187</v>
      </c>
      <c r="C73" s="71"/>
      <c r="D73" s="73"/>
    </row>
    <row r="74" spans="1:4" s="48" customFormat="1">
      <c r="A74" s="71">
        <v>1.1299999999999999</v>
      </c>
      <c r="B74" s="72" t="s">
        <v>15</v>
      </c>
      <c r="C74" s="71" t="s">
        <v>6</v>
      </c>
      <c r="D74" s="73">
        <v>2</v>
      </c>
    </row>
    <row r="75" spans="1:4" s="48" customFormat="1" ht="67.5" customHeight="1">
      <c r="A75" s="71"/>
      <c r="B75" s="96" t="s">
        <v>727</v>
      </c>
      <c r="C75" s="71"/>
      <c r="D75" s="73"/>
    </row>
    <row r="76" spans="1:4" s="48" customFormat="1">
      <c r="A76" s="89">
        <v>2</v>
      </c>
      <c r="B76" s="92" t="s">
        <v>295</v>
      </c>
      <c r="C76" s="89" t="s">
        <v>292</v>
      </c>
      <c r="D76" s="98">
        <v>1</v>
      </c>
    </row>
    <row r="77" spans="1:4" s="48" customFormat="1">
      <c r="A77" s="71">
        <v>2.1</v>
      </c>
      <c r="B77" s="72" t="s">
        <v>70</v>
      </c>
      <c r="C77" s="71" t="s">
        <v>6</v>
      </c>
      <c r="D77" s="73">
        <v>2</v>
      </c>
    </row>
    <row r="78" spans="1:4" s="48" customFormat="1" ht="114.75" customHeight="1">
      <c r="A78" s="71"/>
      <c r="B78" s="99" t="s">
        <v>281</v>
      </c>
      <c r="C78" s="71"/>
      <c r="D78" s="73"/>
    </row>
    <row r="79" spans="1:4" s="48" customFormat="1">
      <c r="A79" s="71">
        <v>2.2000000000000002</v>
      </c>
      <c r="B79" s="72" t="s">
        <v>570</v>
      </c>
      <c r="C79" s="71" t="s">
        <v>6</v>
      </c>
      <c r="D79" s="73"/>
    </row>
    <row r="80" spans="1:4" s="48" customFormat="1">
      <c r="A80" s="142" t="s">
        <v>569</v>
      </c>
      <c r="B80" s="72" t="s">
        <v>457</v>
      </c>
      <c r="C80" s="71" t="s">
        <v>4</v>
      </c>
      <c r="D80" s="73">
        <v>2</v>
      </c>
    </row>
    <row r="81" spans="1:4" s="48" customFormat="1" ht="78.75">
      <c r="A81" s="71"/>
      <c r="B81" s="99" t="s">
        <v>121</v>
      </c>
      <c r="C81" s="71"/>
      <c r="D81" s="73"/>
    </row>
    <row r="82" spans="1:4" s="48" customFormat="1">
      <c r="A82" s="71" t="s">
        <v>571</v>
      </c>
      <c r="B82" s="72" t="s">
        <v>409</v>
      </c>
      <c r="C82" s="71" t="s">
        <v>4</v>
      </c>
      <c r="D82" s="73">
        <v>2</v>
      </c>
    </row>
    <row r="83" spans="1:4" s="48" customFormat="1" ht="141.75">
      <c r="A83" s="71"/>
      <c r="B83" s="99" t="s">
        <v>741</v>
      </c>
      <c r="C83" s="71"/>
      <c r="D83" s="73"/>
    </row>
    <row r="84" spans="1:4" s="48" customFormat="1">
      <c r="A84" s="71" t="s">
        <v>572</v>
      </c>
      <c r="B84" s="99" t="s">
        <v>452</v>
      </c>
      <c r="C84" s="71" t="s">
        <v>453</v>
      </c>
      <c r="D84" s="73">
        <v>2</v>
      </c>
    </row>
    <row r="85" spans="1:4" s="48" customFormat="1" ht="18.75" customHeight="1">
      <c r="A85" s="71">
        <v>2.2999999999999998</v>
      </c>
      <c r="B85" s="102" t="s">
        <v>333</v>
      </c>
      <c r="C85" s="71" t="s">
        <v>6</v>
      </c>
      <c r="D85" s="73">
        <v>1</v>
      </c>
    </row>
    <row r="86" spans="1:4" s="48" customFormat="1" ht="34.5" customHeight="1">
      <c r="A86" s="71"/>
      <c r="B86" s="96" t="s">
        <v>259</v>
      </c>
      <c r="C86" s="71"/>
      <c r="D86" s="71"/>
    </row>
    <row r="87" spans="1:4" s="48" customFormat="1" ht="27" customHeight="1">
      <c r="A87" s="71">
        <v>3</v>
      </c>
      <c r="B87" s="92" t="s">
        <v>424</v>
      </c>
      <c r="C87" s="71" t="s">
        <v>292</v>
      </c>
      <c r="D87" s="73">
        <v>1</v>
      </c>
    </row>
    <row r="88" spans="1:4" s="48" customFormat="1" ht="21.75" customHeight="1">
      <c r="A88" s="71">
        <v>3.1</v>
      </c>
      <c r="B88" s="72" t="s">
        <v>425</v>
      </c>
      <c r="C88" s="71" t="s">
        <v>6</v>
      </c>
      <c r="D88" s="73">
        <v>1</v>
      </c>
    </row>
    <row r="89" spans="1:4" s="48" customFormat="1" ht="243" customHeight="1">
      <c r="A89" s="71"/>
      <c r="B89" s="96" t="s">
        <v>256</v>
      </c>
      <c r="C89" s="71"/>
      <c r="D89" s="73"/>
    </row>
    <row r="90" spans="1:4" s="48" customFormat="1">
      <c r="A90" s="71">
        <v>3.2</v>
      </c>
      <c r="B90" s="101" t="s">
        <v>126</v>
      </c>
      <c r="C90" s="71" t="s">
        <v>4</v>
      </c>
      <c r="D90" s="73">
        <v>2</v>
      </c>
    </row>
    <row r="91" spans="1:4" s="48" customFormat="1">
      <c r="A91" s="71">
        <v>3.3</v>
      </c>
      <c r="B91" s="101" t="s">
        <v>16</v>
      </c>
      <c r="C91" s="71" t="s">
        <v>4</v>
      </c>
      <c r="D91" s="73">
        <v>1</v>
      </c>
    </row>
    <row r="92" spans="1:4" s="48" customFormat="1" ht="51.75" customHeight="1">
      <c r="A92" s="71"/>
      <c r="B92" s="94" t="s">
        <v>257</v>
      </c>
      <c r="C92" s="71"/>
      <c r="D92" s="73"/>
    </row>
    <row r="93" spans="1:4" s="48" customFormat="1" ht="19.5" customHeight="1">
      <c r="A93" s="71">
        <v>3.4</v>
      </c>
      <c r="B93" s="101" t="s">
        <v>127</v>
      </c>
      <c r="C93" s="71" t="s">
        <v>4</v>
      </c>
      <c r="D93" s="73">
        <v>2</v>
      </c>
    </row>
    <row r="94" spans="1:4" s="48" customFormat="1">
      <c r="A94" s="71">
        <v>3.5</v>
      </c>
      <c r="B94" s="72" t="s">
        <v>426</v>
      </c>
      <c r="C94" s="71" t="s">
        <v>6</v>
      </c>
      <c r="D94" s="73"/>
    </row>
    <row r="95" spans="1:4" s="48" customFormat="1">
      <c r="A95" s="71" t="s">
        <v>573</v>
      </c>
      <c r="B95" s="72" t="s">
        <v>457</v>
      </c>
      <c r="C95" s="71" t="s">
        <v>4</v>
      </c>
      <c r="D95" s="73">
        <v>1</v>
      </c>
    </row>
    <row r="96" spans="1:4" s="48" customFormat="1" ht="123" customHeight="1">
      <c r="A96" s="71"/>
      <c r="B96" s="96" t="s">
        <v>212</v>
      </c>
      <c r="C96" s="71"/>
      <c r="D96" s="73"/>
    </row>
    <row r="97" spans="1:4" s="48" customFormat="1" ht="19.5" customHeight="1">
      <c r="A97" s="71" t="s">
        <v>574</v>
      </c>
      <c r="B97" s="99" t="s">
        <v>409</v>
      </c>
      <c r="C97" s="71" t="s">
        <v>4</v>
      </c>
      <c r="D97" s="73">
        <v>1</v>
      </c>
    </row>
    <row r="98" spans="1:4" s="48" customFormat="1" ht="143.25" customHeight="1">
      <c r="A98" s="71"/>
      <c r="B98" s="96" t="s">
        <v>731</v>
      </c>
      <c r="C98" s="71"/>
      <c r="D98" s="73"/>
    </row>
    <row r="99" spans="1:4" s="48" customFormat="1">
      <c r="A99" s="89">
        <v>4</v>
      </c>
      <c r="B99" s="92" t="s">
        <v>299</v>
      </c>
      <c r="C99" s="89" t="s">
        <v>292</v>
      </c>
      <c r="D99" s="100">
        <v>1</v>
      </c>
    </row>
    <row r="100" spans="1:4" s="48" customFormat="1">
      <c r="A100" s="71">
        <v>4.0999999999999996</v>
      </c>
      <c r="B100" s="72" t="s">
        <v>17</v>
      </c>
      <c r="C100" s="71" t="s">
        <v>6</v>
      </c>
      <c r="D100" s="73">
        <v>1</v>
      </c>
    </row>
    <row r="101" spans="1:4" s="48" customFormat="1" ht="90.75" customHeight="1">
      <c r="A101" s="71"/>
      <c r="B101" s="96" t="s">
        <v>211</v>
      </c>
      <c r="C101" s="71"/>
      <c r="D101" s="73"/>
    </row>
    <row r="102" spans="1:4" s="48" customFormat="1">
      <c r="A102" s="71">
        <v>4.2</v>
      </c>
      <c r="B102" s="99" t="s">
        <v>18</v>
      </c>
      <c r="C102" s="71" t="s">
        <v>4</v>
      </c>
      <c r="D102" s="73">
        <v>2</v>
      </c>
    </row>
    <row r="103" spans="1:4" s="48" customFormat="1" ht="110.25">
      <c r="A103" s="71"/>
      <c r="B103" s="96" t="s">
        <v>19</v>
      </c>
      <c r="C103" s="71"/>
      <c r="D103" s="73"/>
    </row>
    <row r="104" spans="1:4" s="48" customFormat="1">
      <c r="A104" s="71">
        <v>4.3</v>
      </c>
      <c r="B104" s="99" t="s">
        <v>20</v>
      </c>
      <c r="C104" s="71" t="s">
        <v>4</v>
      </c>
      <c r="D104" s="73">
        <v>2</v>
      </c>
    </row>
    <row r="105" spans="1:4" s="48" customFormat="1" ht="142.5" customHeight="1">
      <c r="A105" s="71"/>
      <c r="B105" s="93" t="s">
        <v>191</v>
      </c>
      <c r="C105" s="71"/>
      <c r="D105" s="73"/>
    </row>
    <row r="106" spans="1:4" s="48" customFormat="1">
      <c r="A106" s="71">
        <v>4.4000000000000004</v>
      </c>
      <c r="B106" s="99" t="s">
        <v>21</v>
      </c>
      <c r="C106" s="71" t="s">
        <v>4</v>
      </c>
      <c r="D106" s="73">
        <v>2</v>
      </c>
    </row>
    <row r="107" spans="1:4" s="48" customFormat="1" ht="152.44999999999999" customHeight="1">
      <c r="A107" s="71"/>
      <c r="B107" s="94" t="s">
        <v>192</v>
      </c>
      <c r="C107" s="71"/>
      <c r="D107" s="73"/>
    </row>
    <row r="108" spans="1:4" s="48" customFormat="1">
      <c r="A108" s="71">
        <v>4.5</v>
      </c>
      <c r="B108" s="99" t="s">
        <v>402</v>
      </c>
      <c r="C108" s="71" t="s">
        <v>4</v>
      </c>
      <c r="D108" s="73">
        <v>1</v>
      </c>
    </row>
    <row r="109" spans="1:4" s="48" customFormat="1" ht="116.25" customHeight="1">
      <c r="A109" s="71"/>
      <c r="B109" s="93" t="s">
        <v>269</v>
      </c>
      <c r="C109" s="71"/>
      <c r="D109" s="73"/>
    </row>
    <row r="110" spans="1:4" s="48" customFormat="1">
      <c r="A110" s="71">
        <v>4.5999999999999996</v>
      </c>
      <c r="B110" s="99" t="s">
        <v>22</v>
      </c>
      <c r="C110" s="71" t="s">
        <v>4</v>
      </c>
      <c r="D110" s="106">
        <v>2</v>
      </c>
    </row>
    <row r="111" spans="1:4" s="48" customFormat="1" ht="102.75" customHeight="1">
      <c r="A111" s="71"/>
      <c r="B111" s="93" t="s">
        <v>268</v>
      </c>
      <c r="C111" s="71"/>
      <c r="D111" s="106"/>
    </row>
    <row r="112" spans="1:4" s="48" customFormat="1">
      <c r="A112" s="71">
        <v>4.7</v>
      </c>
      <c r="B112" s="99" t="s">
        <v>23</v>
      </c>
      <c r="C112" s="71" t="s">
        <v>4</v>
      </c>
      <c r="D112" s="73">
        <v>2</v>
      </c>
    </row>
    <row r="113" spans="1:4" s="48" customFormat="1" ht="78.75">
      <c r="A113" s="71"/>
      <c r="B113" s="93" t="s">
        <v>273</v>
      </c>
      <c r="C113" s="71"/>
      <c r="D113" s="73"/>
    </row>
    <row r="114" spans="1:4" s="48" customFormat="1">
      <c r="A114" s="71">
        <v>4.8</v>
      </c>
      <c r="B114" s="99" t="s">
        <v>24</v>
      </c>
      <c r="C114" s="71" t="s">
        <v>4</v>
      </c>
      <c r="D114" s="73">
        <v>2</v>
      </c>
    </row>
    <row r="115" spans="1:4" s="48" customFormat="1" ht="94.5">
      <c r="A115" s="71"/>
      <c r="B115" s="94" t="s">
        <v>274</v>
      </c>
      <c r="C115" s="71"/>
      <c r="D115" s="73"/>
    </row>
    <row r="116" spans="1:4" s="48" customFormat="1">
      <c r="A116" s="71">
        <v>4.9000000000000004</v>
      </c>
      <c r="B116" s="99" t="s">
        <v>403</v>
      </c>
      <c r="C116" s="71" t="s">
        <v>6</v>
      </c>
      <c r="D116" s="73">
        <v>1</v>
      </c>
    </row>
    <row r="117" spans="1:4" s="48" customFormat="1" ht="192.75" customHeight="1">
      <c r="A117" s="71"/>
      <c r="B117" s="93" t="s">
        <v>178</v>
      </c>
      <c r="C117" s="71"/>
      <c r="D117" s="73"/>
    </row>
    <row r="118" spans="1:4" s="48" customFormat="1">
      <c r="A118" s="97">
        <v>4.0999999999999996</v>
      </c>
      <c r="B118" s="72" t="s">
        <v>25</v>
      </c>
      <c r="C118" s="71" t="s">
        <v>4</v>
      </c>
      <c r="D118" s="73">
        <v>1</v>
      </c>
    </row>
    <row r="119" spans="1:4" s="48" customFormat="1" ht="78.75">
      <c r="A119" s="71"/>
      <c r="B119" s="94" t="s">
        <v>230</v>
      </c>
      <c r="C119" s="71"/>
      <c r="D119" s="73"/>
    </row>
    <row r="120" spans="1:4" s="48" customFormat="1">
      <c r="A120" s="71">
        <v>4.1100000000000003</v>
      </c>
      <c r="B120" s="72" t="s">
        <v>26</v>
      </c>
      <c r="C120" s="71" t="s">
        <v>4</v>
      </c>
      <c r="D120" s="73">
        <v>1</v>
      </c>
    </row>
    <row r="121" spans="1:4" s="48" customFormat="1" ht="31.5">
      <c r="A121" s="71"/>
      <c r="B121" s="94" t="s">
        <v>195</v>
      </c>
      <c r="C121" s="71"/>
      <c r="D121" s="73"/>
    </row>
    <row r="122" spans="1:4" s="48" customFormat="1">
      <c r="A122" s="71">
        <v>4.12</v>
      </c>
      <c r="B122" s="72" t="s">
        <v>122</v>
      </c>
      <c r="C122" s="71" t="s">
        <v>4</v>
      </c>
      <c r="D122" s="73">
        <v>1</v>
      </c>
    </row>
    <row r="123" spans="1:4" s="48" customFormat="1">
      <c r="A123" s="71"/>
      <c r="B123" s="94" t="s">
        <v>66</v>
      </c>
      <c r="C123" s="71"/>
      <c r="D123" s="71"/>
    </row>
    <row r="124" spans="1:4" s="48" customFormat="1">
      <c r="A124" s="71">
        <v>4.13</v>
      </c>
      <c r="B124" s="72" t="s">
        <v>404</v>
      </c>
      <c r="C124" s="71" t="s">
        <v>6</v>
      </c>
      <c r="D124" s="73">
        <v>1</v>
      </c>
    </row>
    <row r="125" spans="1:4" s="48" customFormat="1" ht="101.25" customHeight="1">
      <c r="A125" s="71"/>
      <c r="B125" s="93" t="s">
        <v>196</v>
      </c>
      <c r="C125" s="71"/>
      <c r="D125" s="73"/>
    </row>
    <row r="126" spans="1:4" s="48" customFormat="1">
      <c r="A126" s="71">
        <v>4.1399999999999997</v>
      </c>
      <c r="B126" s="72" t="s">
        <v>321</v>
      </c>
      <c r="C126" s="71" t="s">
        <v>4</v>
      </c>
      <c r="D126" s="73">
        <v>4</v>
      </c>
    </row>
    <row r="127" spans="1:4" s="48" customFormat="1" ht="176.25" customHeight="1">
      <c r="A127" s="71"/>
      <c r="B127" s="93" t="s">
        <v>231</v>
      </c>
      <c r="C127" s="71"/>
      <c r="D127" s="73"/>
    </row>
    <row r="128" spans="1:4" s="48" customFormat="1">
      <c r="A128" s="71">
        <v>4.1500000000000004</v>
      </c>
      <c r="B128" s="72" t="s">
        <v>123</v>
      </c>
      <c r="C128" s="71" t="s">
        <v>4</v>
      </c>
      <c r="D128" s="73">
        <v>4</v>
      </c>
    </row>
    <row r="129" spans="1:4" s="48" customFormat="1" ht="31.5">
      <c r="A129" s="71"/>
      <c r="B129" s="94" t="s">
        <v>197</v>
      </c>
      <c r="C129" s="71"/>
      <c r="D129" s="71"/>
    </row>
    <row r="130" spans="1:4" s="48" customFormat="1">
      <c r="A130" s="71">
        <v>5</v>
      </c>
      <c r="B130" s="72" t="s">
        <v>28</v>
      </c>
      <c r="C130" s="89" t="s">
        <v>298</v>
      </c>
      <c r="D130" s="100">
        <v>1</v>
      </c>
    </row>
    <row r="131" spans="1:4" s="48" customFormat="1">
      <c r="A131" s="71">
        <v>5.0999999999999996</v>
      </c>
      <c r="B131" s="72" t="s">
        <v>405</v>
      </c>
      <c r="C131" s="71" t="s">
        <v>4</v>
      </c>
      <c r="D131" s="73">
        <v>2</v>
      </c>
    </row>
    <row r="132" spans="1:4" s="48" customFormat="1" ht="290.25" customHeight="1">
      <c r="A132" s="71"/>
      <c r="B132" s="93" t="s">
        <v>181</v>
      </c>
      <c r="C132" s="71"/>
      <c r="D132" s="73"/>
    </row>
    <row r="133" spans="1:4" s="48" customFormat="1">
      <c r="A133" s="71">
        <v>5.2</v>
      </c>
      <c r="B133" s="72" t="s">
        <v>406</v>
      </c>
      <c r="C133" s="71" t="s">
        <v>4</v>
      </c>
      <c r="D133" s="73">
        <v>1</v>
      </c>
    </row>
    <row r="134" spans="1:4" s="48" customFormat="1" ht="114" customHeight="1">
      <c r="A134" s="71"/>
      <c r="B134" s="94" t="s">
        <v>179</v>
      </c>
      <c r="C134" s="71"/>
      <c r="D134" s="73"/>
    </row>
    <row r="135" spans="1:4" s="48" customFormat="1">
      <c r="A135" s="71">
        <v>5.3</v>
      </c>
      <c r="B135" s="72" t="s">
        <v>407</v>
      </c>
      <c r="C135" s="71" t="s">
        <v>4</v>
      </c>
      <c r="D135" s="73">
        <v>2</v>
      </c>
    </row>
    <row r="136" spans="1:4" s="48" customFormat="1" ht="126">
      <c r="A136" s="71"/>
      <c r="B136" s="94" t="s">
        <v>29</v>
      </c>
      <c r="C136" s="71"/>
      <c r="D136" s="73"/>
    </row>
    <row r="137" spans="1:4" s="48" customFormat="1" ht="23.45" customHeight="1">
      <c r="A137" s="71">
        <v>5.4</v>
      </c>
      <c r="B137" s="72" t="s">
        <v>408</v>
      </c>
      <c r="C137" s="71" t="s">
        <v>4</v>
      </c>
      <c r="D137" s="73">
        <v>4</v>
      </c>
    </row>
    <row r="138" spans="1:4" s="48" customFormat="1" ht="195.75" customHeight="1">
      <c r="A138" s="71"/>
      <c r="B138" s="94" t="s">
        <v>231</v>
      </c>
      <c r="C138" s="71"/>
      <c r="D138" s="73"/>
    </row>
    <row r="139" spans="1:4" s="48" customFormat="1">
      <c r="A139" s="71">
        <v>5.5</v>
      </c>
      <c r="B139" s="72" t="s">
        <v>300</v>
      </c>
      <c r="C139" s="71" t="s">
        <v>6</v>
      </c>
      <c r="D139" s="73">
        <v>1</v>
      </c>
    </row>
    <row r="140" spans="1:4" s="48" customFormat="1" ht="154.5" customHeight="1">
      <c r="A140" s="71"/>
      <c r="B140" s="93" t="s">
        <v>180</v>
      </c>
      <c r="C140" s="71"/>
      <c r="D140" s="73"/>
    </row>
    <row r="141" spans="1:4" s="48" customFormat="1">
      <c r="A141" s="71">
        <v>6</v>
      </c>
      <c r="B141" s="92" t="s">
        <v>30</v>
      </c>
      <c r="C141" s="89" t="s">
        <v>301</v>
      </c>
      <c r="D141" s="100">
        <v>1</v>
      </c>
    </row>
    <row r="142" spans="1:4" s="48" customFormat="1" ht="34.5" customHeight="1">
      <c r="A142" s="71">
        <v>6.1</v>
      </c>
      <c r="B142" s="72" t="s">
        <v>575</v>
      </c>
      <c r="C142" s="71" t="s">
        <v>6</v>
      </c>
      <c r="D142" s="73"/>
    </row>
    <row r="143" spans="1:4" s="48" customFormat="1" ht="27" customHeight="1">
      <c r="A143" s="71" t="s">
        <v>461</v>
      </c>
      <c r="B143" s="72" t="s">
        <v>576</v>
      </c>
      <c r="C143" s="71" t="s">
        <v>4</v>
      </c>
      <c r="D143" s="73">
        <v>1</v>
      </c>
    </row>
    <row r="144" spans="1:4" s="48" customFormat="1" ht="193.5" customHeight="1">
      <c r="A144" s="71"/>
      <c r="B144" s="94" t="s">
        <v>208</v>
      </c>
      <c r="C144" s="71"/>
      <c r="D144" s="73"/>
    </row>
    <row r="145" spans="1:4" s="48" customFormat="1" ht="21.75" customHeight="1">
      <c r="A145" s="71" t="s">
        <v>462</v>
      </c>
      <c r="B145" s="72" t="s">
        <v>409</v>
      </c>
      <c r="C145" s="71" t="s">
        <v>4</v>
      </c>
      <c r="D145" s="73">
        <v>1</v>
      </c>
    </row>
    <row r="146" spans="1:4" s="48" customFormat="1" ht="67.5" customHeight="1">
      <c r="A146" s="71"/>
      <c r="B146" s="96" t="s">
        <v>31</v>
      </c>
      <c r="C146" s="71"/>
      <c r="D146" s="73"/>
    </row>
    <row r="147" spans="1:4" s="48" customFormat="1" ht="22.5" customHeight="1">
      <c r="A147" s="71" t="s">
        <v>463</v>
      </c>
      <c r="B147" s="72" t="s">
        <v>410</v>
      </c>
      <c r="C147" s="71" t="s">
        <v>453</v>
      </c>
      <c r="D147" s="73">
        <v>1</v>
      </c>
    </row>
    <row r="148" spans="1:4" s="48" customFormat="1" ht="126">
      <c r="A148" s="71"/>
      <c r="B148" s="96" t="s">
        <v>32</v>
      </c>
      <c r="C148" s="71"/>
      <c r="D148" s="73"/>
    </row>
    <row r="149" spans="1:4" s="48" customFormat="1">
      <c r="A149" s="71" t="s">
        <v>464</v>
      </c>
      <c r="B149" s="72" t="s">
        <v>411</v>
      </c>
      <c r="C149" s="71" t="s">
        <v>453</v>
      </c>
      <c r="D149" s="73">
        <v>1</v>
      </c>
    </row>
    <row r="150" spans="1:4" s="48" customFormat="1" ht="47.25">
      <c r="A150" s="71"/>
      <c r="B150" s="94" t="s">
        <v>232</v>
      </c>
      <c r="C150" s="71"/>
      <c r="D150" s="73"/>
    </row>
    <row r="151" spans="1:4" s="48" customFormat="1">
      <c r="A151" s="71" t="s">
        <v>465</v>
      </c>
      <c r="B151" s="72" t="s">
        <v>33</v>
      </c>
      <c r="C151" s="71" t="s">
        <v>4</v>
      </c>
      <c r="D151" s="73">
        <v>1</v>
      </c>
    </row>
    <row r="152" spans="1:4" s="48" customFormat="1" ht="47.25">
      <c r="A152" s="71"/>
      <c r="B152" s="96" t="s">
        <v>233</v>
      </c>
      <c r="C152" s="71"/>
      <c r="D152" s="73"/>
    </row>
    <row r="153" spans="1:4" s="48" customFormat="1" ht="31.5">
      <c r="A153" s="71">
        <v>6.2</v>
      </c>
      <c r="B153" s="72" t="s">
        <v>466</v>
      </c>
      <c r="C153" s="71" t="s">
        <v>6</v>
      </c>
      <c r="D153" s="73"/>
    </row>
    <row r="154" spans="1:4" s="48" customFormat="1" ht="31.5">
      <c r="A154" s="71" t="s">
        <v>467</v>
      </c>
      <c r="B154" s="72" t="s">
        <v>577</v>
      </c>
      <c r="C154" s="71" t="s">
        <v>4</v>
      </c>
      <c r="D154" s="73">
        <v>1</v>
      </c>
    </row>
    <row r="155" spans="1:4" s="48" customFormat="1" ht="192.75" customHeight="1">
      <c r="A155" s="71"/>
      <c r="B155" s="94" t="s">
        <v>208</v>
      </c>
      <c r="C155" s="71"/>
      <c r="D155" s="73"/>
    </row>
    <row r="156" spans="1:4" s="48" customFormat="1">
      <c r="A156" s="71" t="s">
        <v>468</v>
      </c>
      <c r="B156" s="72" t="s">
        <v>412</v>
      </c>
      <c r="C156" s="71" t="s">
        <v>453</v>
      </c>
      <c r="D156" s="73">
        <v>1</v>
      </c>
    </row>
    <row r="157" spans="1:4" s="48" customFormat="1" ht="47.25">
      <c r="A157" s="71"/>
      <c r="B157" s="94" t="s">
        <v>232</v>
      </c>
      <c r="C157" s="71"/>
      <c r="D157" s="73"/>
    </row>
    <row r="158" spans="1:4" s="48" customFormat="1">
      <c r="A158" s="71" t="s">
        <v>469</v>
      </c>
      <c r="B158" s="72" t="s">
        <v>409</v>
      </c>
      <c r="C158" s="71" t="s">
        <v>4</v>
      </c>
      <c r="D158" s="73">
        <v>1</v>
      </c>
    </row>
    <row r="159" spans="1:4" s="48" customFormat="1" ht="63">
      <c r="A159" s="71"/>
      <c r="B159" s="96" t="s">
        <v>31</v>
      </c>
      <c r="C159" s="71"/>
      <c r="D159" s="73"/>
    </row>
    <row r="160" spans="1:4" s="48" customFormat="1">
      <c r="A160" s="71" t="s">
        <v>470</v>
      </c>
      <c r="B160" s="72" t="s">
        <v>33</v>
      </c>
      <c r="C160" s="71" t="s">
        <v>4</v>
      </c>
      <c r="D160" s="73">
        <v>2</v>
      </c>
    </row>
    <row r="161" spans="1:4" s="48" customFormat="1" ht="47.25">
      <c r="A161" s="71"/>
      <c r="B161" s="96" t="s">
        <v>233</v>
      </c>
      <c r="C161" s="71"/>
      <c r="D161" s="73"/>
    </row>
    <row r="162" spans="1:4" s="48" customFormat="1">
      <c r="A162" s="163">
        <v>6.3</v>
      </c>
      <c r="B162" s="72" t="s">
        <v>565</v>
      </c>
      <c r="C162" s="71" t="s">
        <v>6</v>
      </c>
      <c r="D162" s="73"/>
    </row>
    <row r="163" spans="1:4" s="48" customFormat="1" ht="63">
      <c r="A163" s="71" t="s">
        <v>471</v>
      </c>
      <c r="B163" s="156" t="s">
        <v>246</v>
      </c>
      <c r="C163" s="71" t="s">
        <v>4</v>
      </c>
      <c r="D163" s="73">
        <v>16</v>
      </c>
    </row>
    <row r="164" spans="1:4" s="48" customFormat="1" ht="78.75">
      <c r="A164" s="164" t="s">
        <v>473</v>
      </c>
      <c r="B164" s="156" t="s">
        <v>247</v>
      </c>
      <c r="C164" s="71" t="s">
        <v>4</v>
      </c>
      <c r="D164" s="73">
        <v>16</v>
      </c>
    </row>
    <row r="165" spans="1:4" s="48" customFormat="1">
      <c r="A165" s="112">
        <v>6.4</v>
      </c>
      <c r="B165" s="72" t="s">
        <v>124</v>
      </c>
      <c r="C165" s="71" t="s">
        <v>6</v>
      </c>
      <c r="D165" s="73">
        <v>1</v>
      </c>
    </row>
    <row r="166" spans="1:4" s="48" customFormat="1" ht="157.5">
      <c r="A166" s="71"/>
      <c r="B166" s="96" t="s">
        <v>199</v>
      </c>
      <c r="C166" s="71"/>
      <c r="D166" s="73"/>
    </row>
    <row r="167" spans="1:4" s="48" customFormat="1">
      <c r="A167" s="71">
        <v>7</v>
      </c>
      <c r="B167" s="92" t="s">
        <v>302</v>
      </c>
      <c r="C167" s="89" t="s">
        <v>292</v>
      </c>
      <c r="D167" s="100">
        <v>1</v>
      </c>
    </row>
    <row r="168" spans="1:4" s="48" customFormat="1">
      <c r="A168" s="71">
        <v>7.1</v>
      </c>
      <c r="B168" s="99" t="s">
        <v>414</v>
      </c>
      <c r="C168" s="71" t="s">
        <v>6</v>
      </c>
      <c r="D168" s="73">
        <v>1</v>
      </c>
    </row>
    <row r="169" spans="1:4" s="48" customFormat="1" ht="171" customHeight="1">
      <c r="A169" s="71"/>
      <c r="B169" s="93" t="s">
        <v>200</v>
      </c>
      <c r="C169" s="71"/>
      <c r="D169" s="73"/>
    </row>
    <row r="170" spans="1:4" s="48" customFormat="1" ht="31.5">
      <c r="A170" s="71">
        <v>7.2</v>
      </c>
      <c r="B170" s="99" t="s">
        <v>382</v>
      </c>
      <c r="C170" s="71" t="s">
        <v>6</v>
      </c>
      <c r="D170" s="73">
        <v>3</v>
      </c>
    </row>
    <row r="171" spans="1:4" s="48" customFormat="1" ht="148.5" customHeight="1">
      <c r="A171" s="71"/>
      <c r="B171" s="93" t="s">
        <v>742</v>
      </c>
      <c r="C171" s="71"/>
      <c r="D171" s="73"/>
    </row>
    <row r="172" spans="1:4" s="48" customFormat="1">
      <c r="A172" s="71">
        <v>7.3</v>
      </c>
      <c r="B172" s="99" t="s">
        <v>35</v>
      </c>
      <c r="C172" s="71" t="s">
        <v>4</v>
      </c>
      <c r="D172" s="73">
        <v>2</v>
      </c>
    </row>
    <row r="173" spans="1:4" s="48" customFormat="1" ht="78.75">
      <c r="A173" s="71"/>
      <c r="B173" s="93" t="s">
        <v>234</v>
      </c>
      <c r="C173" s="71"/>
      <c r="D173" s="73"/>
    </row>
    <row r="174" spans="1:4" s="48" customFormat="1">
      <c r="A174" s="71">
        <v>7.4</v>
      </c>
      <c r="B174" s="99" t="s">
        <v>36</v>
      </c>
      <c r="C174" s="71" t="s">
        <v>4</v>
      </c>
      <c r="D174" s="73">
        <v>3</v>
      </c>
    </row>
    <row r="175" spans="1:4" s="48" customFormat="1" ht="126">
      <c r="A175" s="71"/>
      <c r="B175" s="93" t="s">
        <v>235</v>
      </c>
      <c r="C175" s="71"/>
      <c r="D175" s="73"/>
    </row>
    <row r="176" spans="1:4" s="48" customFormat="1">
      <c r="A176" s="71">
        <v>7.5</v>
      </c>
      <c r="B176" s="99" t="s">
        <v>37</v>
      </c>
      <c r="C176" s="71" t="s">
        <v>4</v>
      </c>
      <c r="D176" s="73">
        <v>4</v>
      </c>
    </row>
    <row r="177" spans="1:5" s="48" customFormat="1" ht="157.5">
      <c r="A177" s="71"/>
      <c r="B177" s="96" t="s">
        <v>270</v>
      </c>
      <c r="C177" s="71"/>
      <c r="D177" s="73"/>
    </row>
    <row r="178" spans="1:5" s="48" customFormat="1">
      <c r="A178" s="71">
        <v>7.6</v>
      </c>
      <c r="B178" s="99" t="s">
        <v>78</v>
      </c>
      <c r="C178" s="71" t="s">
        <v>4</v>
      </c>
      <c r="D178" s="73">
        <v>2</v>
      </c>
    </row>
    <row r="179" spans="1:5" s="48" customFormat="1" ht="144.75" customHeight="1">
      <c r="A179" s="71"/>
      <c r="B179" s="93" t="s">
        <v>251</v>
      </c>
      <c r="C179" s="71"/>
      <c r="D179" s="73"/>
    </row>
    <row r="180" spans="1:5" s="48" customFormat="1">
      <c r="A180" s="71">
        <v>7.7</v>
      </c>
      <c r="B180" s="72" t="s">
        <v>38</v>
      </c>
      <c r="C180" s="71" t="s">
        <v>4</v>
      </c>
      <c r="D180" s="73">
        <v>3</v>
      </c>
    </row>
    <row r="181" spans="1:5" s="48" customFormat="1" ht="104.25" customHeight="1">
      <c r="A181" s="71"/>
      <c r="B181" s="96" t="s">
        <v>236</v>
      </c>
      <c r="C181" s="71"/>
      <c r="D181" s="73"/>
    </row>
    <row r="182" spans="1:5" s="48" customFormat="1">
      <c r="A182" s="89">
        <v>8</v>
      </c>
      <c r="B182" s="92" t="s">
        <v>40</v>
      </c>
      <c r="C182" s="89" t="s">
        <v>292</v>
      </c>
      <c r="D182" s="100">
        <v>1</v>
      </c>
    </row>
    <row r="183" spans="1:5" s="48" customFormat="1">
      <c r="A183" s="71">
        <v>8.1</v>
      </c>
      <c r="B183" s="92" t="s">
        <v>362</v>
      </c>
      <c r="C183" s="107" t="s">
        <v>4</v>
      </c>
      <c r="D183" s="107">
        <v>2</v>
      </c>
      <c r="E183" s="87"/>
    </row>
    <row r="184" spans="1:5" s="48" customFormat="1" ht="213" customHeight="1">
      <c r="A184" s="71"/>
      <c r="B184" s="94" t="s">
        <v>214</v>
      </c>
      <c r="C184" s="107"/>
      <c r="D184" s="107"/>
      <c r="E184" s="80"/>
    </row>
    <row r="185" spans="1:5" s="48" customFormat="1">
      <c r="A185" s="71">
        <v>8.1999999999999993</v>
      </c>
      <c r="B185" s="96" t="s">
        <v>363</v>
      </c>
      <c r="C185" s="107" t="s">
        <v>4</v>
      </c>
      <c r="D185" s="107">
        <v>2</v>
      </c>
      <c r="E185" s="79"/>
    </row>
    <row r="186" spans="1:5" s="48" customFormat="1" ht="31.5">
      <c r="A186" s="71"/>
      <c r="B186" s="99" t="s">
        <v>215</v>
      </c>
      <c r="C186" s="107"/>
      <c r="D186" s="107"/>
      <c r="E186" s="80"/>
    </row>
    <row r="187" spans="1:5" s="48" customFormat="1">
      <c r="A187" s="71">
        <v>8.3000000000000007</v>
      </c>
      <c r="B187" s="99" t="s">
        <v>364</v>
      </c>
      <c r="C187" s="107" t="s">
        <v>4</v>
      </c>
      <c r="D187" s="107">
        <v>1</v>
      </c>
      <c r="E187" s="79"/>
    </row>
    <row r="188" spans="1:5" s="48" customFormat="1" ht="31.5">
      <c r="A188" s="71"/>
      <c r="B188" s="99" t="s">
        <v>216</v>
      </c>
      <c r="C188" s="107"/>
      <c r="D188" s="107"/>
      <c r="E188" s="80"/>
    </row>
    <row r="189" spans="1:5" s="48" customFormat="1">
      <c r="A189" s="71">
        <v>8.4</v>
      </c>
      <c r="B189" s="99" t="s">
        <v>365</v>
      </c>
      <c r="C189" s="107" t="s">
        <v>4</v>
      </c>
      <c r="D189" s="107">
        <v>1</v>
      </c>
      <c r="E189" s="79"/>
    </row>
    <row r="190" spans="1:5" s="48" customFormat="1" ht="31.5">
      <c r="A190" s="71"/>
      <c r="B190" s="108" t="s">
        <v>217</v>
      </c>
      <c r="C190" s="107"/>
      <c r="D190" s="107"/>
      <c r="E190" s="80"/>
    </row>
    <row r="191" spans="1:5" s="48" customFormat="1" ht="31.5">
      <c r="A191" s="71">
        <v>8.5</v>
      </c>
      <c r="B191" s="99" t="s">
        <v>366</v>
      </c>
      <c r="C191" s="107" t="s">
        <v>4</v>
      </c>
      <c r="D191" s="109">
        <v>1</v>
      </c>
      <c r="E191" s="79"/>
    </row>
    <row r="192" spans="1:5" s="48" customFormat="1" ht="94.5">
      <c r="A192" s="71"/>
      <c r="B192" s="96" t="s">
        <v>218</v>
      </c>
      <c r="C192" s="107"/>
      <c r="D192" s="109"/>
    </row>
    <row r="193" spans="1:5" s="48" customFormat="1">
      <c r="A193" s="71">
        <v>8.6</v>
      </c>
      <c r="B193" s="96" t="s">
        <v>367</v>
      </c>
      <c r="C193" s="107" t="s">
        <v>4</v>
      </c>
      <c r="D193" s="107">
        <v>2</v>
      </c>
      <c r="E193" s="79"/>
    </row>
    <row r="194" spans="1:5" s="48" customFormat="1" ht="100.5" customHeight="1">
      <c r="A194" s="71"/>
      <c r="B194" s="110" t="s">
        <v>219</v>
      </c>
      <c r="C194" s="107"/>
      <c r="D194" s="107"/>
      <c r="E194" s="80"/>
    </row>
    <row r="195" spans="1:5" s="48" customFormat="1">
      <c r="A195" s="71">
        <v>8.6999999999999993</v>
      </c>
      <c r="B195" s="102" t="s">
        <v>368</v>
      </c>
      <c r="C195" s="107" t="s">
        <v>4</v>
      </c>
      <c r="D195" s="107">
        <v>4</v>
      </c>
      <c r="E195" s="79"/>
    </row>
    <row r="196" spans="1:5" s="48" customFormat="1" ht="47.25">
      <c r="A196" s="71"/>
      <c r="B196" s="96" t="s">
        <v>238</v>
      </c>
      <c r="C196" s="107"/>
      <c r="D196" s="107"/>
      <c r="E196" s="80"/>
    </row>
    <row r="197" spans="1:5" s="48" customFormat="1">
      <c r="A197" s="71">
        <v>8.8000000000000007</v>
      </c>
      <c r="B197" s="72" t="s">
        <v>369</v>
      </c>
      <c r="C197" s="107" t="s">
        <v>4</v>
      </c>
      <c r="D197" s="109">
        <v>4</v>
      </c>
      <c r="E197" s="79"/>
    </row>
    <row r="198" spans="1:5" s="48" customFormat="1" ht="31.5">
      <c r="A198" s="71"/>
      <c r="B198" s="96" t="s">
        <v>222</v>
      </c>
      <c r="C198" s="107"/>
      <c r="D198" s="109"/>
      <c r="E198" s="80"/>
    </row>
    <row r="199" spans="1:5" s="48" customFormat="1">
      <c r="A199" s="71">
        <v>9</v>
      </c>
      <c r="B199" s="92" t="s">
        <v>308</v>
      </c>
      <c r="C199" s="89" t="s">
        <v>292</v>
      </c>
      <c r="D199" s="100">
        <v>1</v>
      </c>
      <c r="E199" s="80"/>
    </row>
    <row r="200" spans="1:5" s="48" customFormat="1" ht="31.5">
      <c r="A200" s="71">
        <v>9.1</v>
      </c>
      <c r="B200" s="72" t="s">
        <v>578</v>
      </c>
      <c r="C200" s="71" t="s">
        <v>6</v>
      </c>
      <c r="D200" s="73">
        <v>1</v>
      </c>
      <c r="E200" s="80"/>
    </row>
    <row r="201" spans="1:5" s="48" customFormat="1" ht="189">
      <c r="A201" s="71"/>
      <c r="B201" s="102" t="s">
        <v>427</v>
      </c>
      <c r="C201" s="71"/>
      <c r="D201" s="73"/>
      <c r="E201" s="80"/>
    </row>
    <row r="202" spans="1:5" s="48" customFormat="1">
      <c r="A202" s="71"/>
      <c r="B202" s="101" t="s">
        <v>334</v>
      </c>
      <c r="C202" s="71"/>
      <c r="D202" s="73"/>
    </row>
    <row r="203" spans="1:5" s="48" customFormat="1" ht="47.25">
      <c r="A203" s="71"/>
      <c r="B203" s="102" t="s">
        <v>372</v>
      </c>
      <c r="C203" s="71"/>
      <c r="D203" s="73"/>
    </row>
    <row r="204" spans="1:5" s="48" customFormat="1">
      <c r="A204" s="71"/>
      <c r="B204" s="72" t="s">
        <v>331</v>
      </c>
      <c r="C204" s="71"/>
      <c r="D204" s="73"/>
    </row>
    <row r="205" spans="1:5" s="48" customFormat="1" ht="47.25">
      <c r="A205" s="71"/>
      <c r="B205" s="102" t="s">
        <v>373</v>
      </c>
      <c r="C205" s="71"/>
      <c r="D205" s="73"/>
    </row>
    <row r="206" spans="1:5" s="48" customFormat="1">
      <c r="A206" s="71">
        <v>9.1999999999999993</v>
      </c>
      <c r="B206" s="72" t="s">
        <v>332</v>
      </c>
      <c r="C206" s="71" t="s">
        <v>6</v>
      </c>
      <c r="D206" s="73">
        <v>2</v>
      </c>
    </row>
    <row r="207" spans="1:5" s="48" customFormat="1" ht="164.25" customHeight="1">
      <c r="A207" s="71"/>
      <c r="B207" s="96" t="s">
        <v>428</v>
      </c>
      <c r="C207" s="71"/>
      <c r="D207" s="73"/>
    </row>
    <row r="208" spans="1:5" s="48" customFormat="1">
      <c r="A208" s="71">
        <v>9.3000000000000007</v>
      </c>
      <c r="B208" s="72" t="s">
        <v>548</v>
      </c>
      <c r="C208" s="71" t="s">
        <v>6</v>
      </c>
      <c r="D208" s="73"/>
    </row>
    <row r="209" spans="1:4" s="48" customFormat="1">
      <c r="A209" s="71" t="s">
        <v>676</v>
      </c>
      <c r="B209" s="72" t="s">
        <v>457</v>
      </c>
      <c r="C209" s="71" t="s">
        <v>4</v>
      </c>
      <c r="D209" s="73">
        <v>1</v>
      </c>
    </row>
    <row r="210" spans="1:4" s="48" customFormat="1" ht="141.75">
      <c r="A210" s="71"/>
      <c r="B210" s="72" t="s">
        <v>488</v>
      </c>
      <c r="C210" s="71"/>
      <c r="D210" s="71"/>
    </row>
    <row r="211" spans="1:4" s="48" customFormat="1">
      <c r="A211" s="71" t="s">
        <v>677</v>
      </c>
      <c r="B211" s="72" t="s">
        <v>679</v>
      </c>
      <c r="C211" s="71" t="s">
        <v>4</v>
      </c>
      <c r="D211" s="71">
        <v>1</v>
      </c>
    </row>
    <row r="212" spans="1:4" s="48" customFormat="1">
      <c r="A212" s="71" t="s">
        <v>678</v>
      </c>
      <c r="B212" s="72" t="s">
        <v>309</v>
      </c>
      <c r="C212" s="71" t="s">
        <v>453</v>
      </c>
      <c r="D212" s="73">
        <v>1</v>
      </c>
    </row>
    <row r="213" spans="1:4" s="48" customFormat="1">
      <c r="A213" s="71"/>
      <c r="B213" s="72" t="s">
        <v>714</v>
      </c>
      <c r="C213" s="71"/>
      <c r="D213" s="73"/>
    </row>
    <row r="214" spans="1:4" s="48" customFormat="1">
      <c r="A214" s="71">
        <v>9.6</v>
      </c>
      <c r="B214" s="74" t="s">
        <v>487</v>
      </c>
      <c r="C214" s="71" t="s">
        <v>6</v>
      </c>
      <c r="D214" s="73">
        <v>1</v>
      </c>
    </row>
    <row r="215" spans="1:4" s="48" customFormat="1">
      <c r="A215" s="71"/>
      <c r="B215" s="111" t="s">
        <v>203</v>
      </c>
      <c r="C215" s="71"/>
      <c r="D215" s="73"/>
    </row>
    <row r="216" spans="1:4" s="48" customFormat="1">
      <c r="A216" s="71">
        <v>9.11</v>
      </c>
      <c r="B216" s="72" t="s">
        <v>42</v>
      </c>
      <c r="C216" s="71" t="s">
        <v>6</v>
      </c>
      <c r="D216" s="153">
        <v>1</v>
      </c>
    </row>
    <row r="217" spans="1:4" s="48" customFormat="1" ht="47.25">
      <c r="A217" s="71"/>
      <c r="B217" s="96" t="s">
        <v>710</v>
      </c>
      <c r="C217" s="71"/>
      <c r="D217" s="73"/>
    </row>
    <row r="218" spans="1:4" s="48" customFormat="1">
      <c r="A218" s="71">
        <v>10</v>
      </c>
      <c r="B218" s="92" t="s">
        <v>311</v>
      </c>
      <c r="C218" s="89" t="s">
        <v>292</v>
      </c>
      <c r="D218" s="100">
        <v>1</v>
      </c>
    </row>
    <row r="219" spans="1:4" s="48" customFormat="1">
      <c r="A219" s="71">
        <v>10.1</v>
      </c>
      <c r="B219" s="74" t="s">
        <v>45</v>
      </c>
      <c r="C219" s="71" t="s">
        <v>6</v>
      </c>
      <c r="D219" s="73">
        <v>8</v>
      </c>
    </row>
    <row r="220" spans="1:4" s="48" customFormat="1" ht="173.25">
      <c r="A220" s="71"/>
      <c r="B220" s="113" t="s">
        <v>430</v>
      </c>
      <c r="C220" s="71"/>
      <c r="D220" s="73"/>
    </row>
    <row r="221" spans="1:4" s="48" customFormat="1">
      <c r="A221" s="71">
        <v>10.199999999999999</v>
      </c>
      <c r="B221" s="74" t="s">
        <v>46</v>
      </c>
      <c r="C221" s="71" t="s">
        <v>6</v>
      </c>
      <c r="D221" s="73">
        <v>6</v>
      </c>
    </row>
    <row r="222" spans="1:4" s="48" customFormat="1" ht="157.5">
      <c r="A222" s="71"/>
      <c r="B222" s="113" t="s">
        <v>275</v>
      </c>
      <c r="C222" s="71"/>
      <c r="D222" s="73"/>
    </row>
    <row r="223" spans="1:4" s="48" customFormat="1">
      <c r="A223" s="71">
        <v>10.3</v>
      </c>
      <c r="B223" s="74" t="s">
        <v>47</v>
      </c>
      <c r="C223" s="71" t="s">
        <v>6</v>
      </c>
      <c r="D223" s="73">
        <v>12</v>
      </c>
    </row>
    <row r="224" spans="1:4" s="48" customFormat="1" ht="204.75">
      <c r="A224" s="71"/>
      <c r="B224" s="113" t="s">
        <v>271</v>
      </c>
      <c r="C224" s="71"/>
      <c r="D224" s="73"/>
    </row>
    <row r="225" spans="1:4" s="48" customFormat="1">
      <c r="A225" s="71">
        <v>10.4</v>
      </c>
      <c r="B225" s="74" t="s">
        <v>48</v>
      </c>
      <c r="C225" s="71" t="s">
        <v>6</v>
      </c>
      <c r="D225" s="73">
        <v>8</v>
      </c>
    </row>
    <row r="226" spans="1:4" s="48" customFormat="1" ht="171.75" customHeight="1">
      <c r="A226" s="71"/>
      <c r="B226" s="113" t="s">
        <v>431</v>
      </c>
      <c r="C226" s="71"/>
      <c r="D226" s="73"/>
    </row>
    <row r="227" spans="1:4" s="48" customFormat="1">
      <c r="A227" s="71">
        <v>10.5</v>
      </c>
      <c r="B227" s="74" t="s">
        <v>422</v>
      </c>
      <c r="C227" s="71" t="s">
        <v>4</v>
      </c>
      <c r="D227" s="73">
        <v>1</v>
      </c>
    </row>
    <row r="228" spans="1:4" s="48" customFormat="1" ht="108" customHeight="1">
      <c r="A228" s="71"/>
      <c r="B228" s="113" t="s">
        <v>432</v>
      </c>
      <c r="C228" s="71"/>
      <c r="D228" s="73"/>
    </row>
    <row r="229" spans="1:4" s="48" customFormat="1">
      <c r="A229" s="71">
        <v>10.6</v>
      </c>
      <c r="B229" s="74" t="s">
        <v>49</v>
      </c>
      <c r="C229" s="71" t="s">
        <v>6</v>
      </c>
      <c r="D229" s="73">
        <v>1</v>
      </c>
    </row>
    <row r="230" spans="1:4" s="48" customFormat="1" ht="47.25">
      <c r="A230" s="71"/>
      <c r="B230" s="72" t="s">
        <v>50</v>
      </c>
      <c r="C230" s="71"/>
      <c r="D230" s="73"/>
    </row>
    <row r="231" spans="1:4" s="48" customFormat="1">
      <c r="A231" s="71">
        <v>10.7</v>
      </c>
      <c r="B231" s="74" t="s">
        <v>51</v>
      </c>
      <c r="C231" s="71" t="s">
        <v>6</v>
      </c>
      <c r="D231" s="153">
        <v>20</v>
      </c>
    </row>
    <row r="232" spans="1:4" s="48" customFormat="1">
      <c r="A232" s="71">
        <v>10.8</v>
      </c>
      <c r="B232" s="74" t="s">
        <v>490</v>
      </c>
      <c r="C232" s="71" t="s">
        <v>6</v>
      </c>
      <c r="D232" s="153">
        <v>8</v>
      </c>
    </row>
    <row r="233" spans="1:4" s="48" customFormat="1">
      <c r="A233" s="71">
        <v>10.9</v>
      </c>
      <c r="B233" s="74" t="s">
        <v>492</v>
      </c>
      <c r="C233" s="71" t="s">
        <v>6</v>
      </c>
      <c r="D233" s="153">
        <v>30</v>
      </c>
    </row>
    <row r="234" spans="1:4" s="48" customFormat="1">
      <c r="A234" s="112" t="s">
        <v>579</v>
      </c>
      <c r="B234" s="72" t="s">
        <v>743</v>
      </c>
      <c r="C234" s="71" t="s">
        <v>494</v>
      </c>
      <c r="D234" s="153">
        <v>1</v>
      </c>
    </row>
    <row r="235" spans="1:4" s="48" customFormat="1">
      <c r="A235" s="71">
        <v>11</v>
      </c>
      <c r="B235" s="92" t="s">
        <v>312</v>
      </c>
      <c r="C235" s="89" t="s">
        <v>292</v>
      </c>
      <c r="D235" s="100">
        <v>1</v>
      </c>
    </row>
    <row r="236" spans="1:4" s="48" customFormat="1">
      <c r="A236" s="71">
        <v>11.1</v>
      </c>
      <c r="B236" s="72" t="s">
        <v>580</v>
      </c>
      <c r="C236" s="71"/>
      <c r="D236" s="71"/>
    </row>
    <row r="237" spans="1:4" s="48" customFormat="1">
      <c r="A237" s="71" t="s">
        <v>581</v>
      </c>
      <c r="B237" s="72" t="s">
        <v>554</v>
      </c>
      <c r="C237" s="71" t="s">
        <v>6</v>
      </c>
      <c r="D237" s="73">
        <v>1</v>
      </c>
    </row>
    <row r="238" spans="1:4" s="48" customFormat="1" ht="409.5">
      <c r="A238" s="71"/>
      <c r="B238" s="66" t="s">
        <v>747</v>
      </c>
      <c r="C238" s="71"/>
      <c r="D238" s="73"/>
    </row>
    <row r="239" spans="1:4" s="48" customFormat="1" ht="94.5">
      <c r="A239" s="71"/>
      <c r="B239" s="113" t="s">
        <v>390</v>
      </c>
      <c r="C239" s="71"/>
      <c r="D239" s="73"/>
    </row>
    <row r="240" spans="1:4" s="48" customFormat="1" ht="31.5">
      <c r="A240" s="71" t="s">
        <v>582</v>
      </c>
      <c r="B240" s="111" t="s">
        <v>240</v>
      </c>
      <c r="C240" s="71" t="s">
        <v>4</v>
      </c>
      <c r="D240" s="73">
        <v>1</v>
      </c>
    </row>
    <row r="241" spans="1:4" s="48" customFormat="1" ht="31.5">
      <c r="A241" s="71" t="s">
        <v>583</v>
      </c>
      <c r="B241" s="111" t="s">
        <v>241</v>
      </c>
      <c r="C241" s="71" t="s">
        <v>4</v>
      </c>
      <c r="D241" s="73">
        <v>32</v>
      </c>
    </row>
    <row r="242" spans="1:4" s="48" customFormat="1">
      <c r="A242" s="71">
        <v>11.2</v>
      </c>
      <c r="B242" s="72" t="s">
        <v>52</v>
      </c>
      <c r="C242" s="71" t="s">
        <v>4</v>
      </c>
      <c r="D242" s="73">
        <v>3</v>
      </c>
    </row>
    <row r="243" spans="1:4" s="48" customFormat="1">
      <c r="A243" s="71"/>
      <c r="B243" s="96" t="s">
        <v>53</v>
      </c>
      <c r="C243" s="71"/>
      <c r="D243" s="73"/>
    </row>
    <row r="244" spans="1:4" s="48" customFormat="1">
      <c r="A244" s="71">
        <v>11.3</v>
      </c>
      <c r="B244" s="72" t="s">
        <v>54</v>
      </c>
      <c r="C244" s="71" t="s">
        <v>4</v>
      </c>
      <c r="D244" s="73">
        <v>1</v>
      </c>
    </row>
    <row r="245" spans="1:4" s="48" customFormat="1">
      <c r="A245" s="71"/>
      <c r="B245" s="96" t="s">
        <v>53</v>
      </c>
      <c r="C245" s="71"/>
      <c r="D245" s="73"/>
    </row>
    <row r="246" spans="1:4" s="48" customFormat="1">
      <c r="A246" s="71">
        <v>11.4</v>
      </c>
      <c r="B246" s="72" t="s">
        <v>498</v>
      </c>
      <c r="C246" s="71" t="s">
        <v>4</v>
      </c>
      <c r="D246" s="73">
        <v>1</v>
      </c>
    </row>
    <row r="247" spans="1:4" s="48" customFormat="1" ht="63">
      <c r="A247" s="71"/>
      <c r="B247" s="96" t="s">
        <v>55</v>
      </c>
      <c r="C247" s="71"/>
      <c r="D247" s="73"/>
    </row>
    <row r="248" spans="1:4" s="48" customFormat="1">
      <c r="A248" s="71">
        <v>11.5</v>
      </c>
      <c r="B248" s="72" t="s">
        <v>56</v>
      </c>
      <c r="C248" s="71" t="s">
        <v>4</v>
      </c>
      <c r="D248" s="73">
        <v>1</v>
      </c>
    </row>
    <row r="249" spans="1:4" s="48" customFormat="1">
      <c r="A249" s="71"/>
      <c r="B249" s="96" t="s">
        <v>57</v>
      </c>
      <c r="C249" s="71"/>
      <c r="D249" s="73"/>
    </row>
    <row r="250" spans="1:4" s="48" customFormat="1">
      <c r="A250" s="71">
        <v>11.6</v>
      </c>
      <c r="B250" s="72" t="s">
        <v>58</v>
      </c>
      <c r="C250" s="71" t="s">
        <v>4</v>
      </c>
      <c r="D250" s="73">
        <v>1</v>
      </c>
    </row>
    <row r="251" spans="1:4" s="48" customFormat="1">
      <c r="A251" s="71"/>
      <c r="B251" s="96" t="s">
        <v>59</v>
      </c>
      <c r="C251" s="71"/>
      <c r="D251" s="73"/>
    </row>
    <row r="252" spans="1:4" s="48" customFormat="1">
      <c r="A252" s="71">
        <v>11.7</v>
      </c>
      <c r="B252" s="72" t="s">
        <v>79</v>
      </c>
      <c r="C252" s="71" t="s">
        <v>61</v>
      </c>
      <c r="D252" s="73">
        <v>4</v>
      </c>
    </row>
    <row r="253" spans="1:4" s="48" customFormat="1" ht="47.25">
      <c r="A253" s="71"/>
      <c r="B253" s="96" t="s">
        <v>242</v>
      </c>
      <c r="C253" s="71"/>
      <c r="D253" s="73"/>
    </row>
    <row r="254" spans="1:4" s="48" customFormat="1">
      <c r="A254" s="112">
        <v>11.8</v>
      </c>
      <c r="B254" s="72" t="s">
        <v>80</v>
      </c>
      <c r="C254" s="71" t="s">
        <v>63</v>
      </c>
      <c r="D254" s="73">
        <v>3</v>
      </c>
    </row>
    <row r="255" spans="1:4" s="48" customFormat="1">
      <c r="A255" s="71"/>
      <c r="B255" s="96" t="s">
        <v>64</v>
      </c>
      <c r="C255" s="71"/>
      <c r="D255" s="73"/>
    </row>
    <row r="256" spans="1:4" s="48" customFormat="1">
      <c r="A256" s="112" t="s">
        <v>584</v>
      </c>
      <c r="B256" s="72" t="s">
        <v>71</v>
      </c>
      <c r="C256" s="71" t="s">
        <v>61</v>
      </c>
      <c r="D256" s="73">
        <v>2</v>
      </c>
    </row>
    <row r="257" spans="1:4" s="48" customFormat="1">
      <c r="A257" s="71"/>
      <c r="B257" s="96" t="s">
        <v>66</v>
      </c>
      <c r="C257" s="71"/>
      <c r="D257" s="73"/>
    </row>
    <row r="258" spans="1:4" s="48" customFormat="1">
      <c r="A258" s="112">
        <v>11.12</v>
      </c>
      <c r="B258" s="72" t="s">
        <v>499</v>
      </c>
      <c r="C258" s="71" t="s">
        <v>4</v>
      </c>
      <c r="D258" s="73">
        <v>80</v>
      </c>
    </row>
    <row r="259" spans="1:4" s="48" customFormat="1" ht="78.75">
      <c r="A259" s="71"/>
      <c r="B259" s="72" t="s">
        <v>585</v>
      </c>
      <c r="C259" s="71"/>
      <c r="D259" s="73"/>
    </row>
    <row r="260" spans="1:4" s="48" customFormat="1">
      <c r="A260" s="71">
        <v>11.13</v>
      </c>
      <c r="B260" s="72" t="s">
        <v>500</v>
      </c>
      <c r="C260" s="71" t="s">
        <v>4</v>
      </c>
      <c r="D260" s="73">
        <v>80</v>
      </c>
    </row>
    <row r="261" spans="1:4" s="48" customFormat="1" ht="78.75">
      <c r="A261" s="71"/>
      <c r="B261" s="72" t="s">
        <v>586</v>
      </c>
      <c r="C261" s="71"/>
      <c r="D261" s="73"/>
    </row>
    <row r="262" spans="1:4" s="48" customFormat="1">
      <c r="A262" s="112" t="s">
        <v>587</v>
      </c>
      <c r="B262" s="72" t="s">
        <v>504</v>
      </c>
      <c r="C262" s="71" t="s">
        <v>4</v>
      </c>
      <c r="D262" s="153">
        <v>50</v>
      </c>
    </row>
    <row r="263" spans="1:4" s="48" customFormat="1">
      <c r="A263" s="112" t="s">
        <v>588</v>
      </c>
      <c r="B263" s="72" t="s">
        <v>506</v>
      </c>
      <c r="C263" s="71" t="s">
        <v>4</v>
      </c>
      <c r="D263" s="153">
        <v>50</v>
      </c>
    </row>
    <row r="264" spans="1:4" s="48" customFormat="1">
      <c r="A264" s="112" t="s">
        <v>589</v>
      </c>
      <c r="B264" s="72" t="s">
        <v>508</v>
      </c>
      <c r="C264" s="71" t="s">
        <v>61</v>
      </c>
      <c r="D264" s="153">
        <v>1</v>
      </c>
    </row>
    <row r="265" spans="1:4" s="48" customFormat="1">
      <c r="A265" s="112" t="s">
        <v>590</v>
      </c>
      <c r="B265" s="72" t="s">
        <v>510</v>
      </c>
      <c r="C265" s="71" t="s">
        <v>4</v>
      </c>
      <c r="D265" s="153">
        <v>100</v>
      </c>
    </row>
    <row r="266" spans="1:4" s="48" customFormat="1">
      <c r="A266" s="112" t="s">
        <v>591</v>
      </c>
      <c r="B266" s="72" t="s">
        <v>512</v>
      </c>
      <c r="C266" s="71" t="s">
        <v>4</v>
      </c>
      <c r="D266" s="153">
        <v>100</v>
      </c>
    </row>
    <row r="267" spans="1:4" s="48" customFormat="1">
      <c r="A267" s="112" t="s">
        <v>592</v>
      </c>
      <c r="B267" s="72" t="s">
        <v>514</v>
      </c>
      <c r="C267" s="71" t="s">
        <v>4</v>
      </c>
      <c r="D267" s="153">
        <v>25</v>
      </c>
    </row>
    <row r="268" spans="1:4" s="48" customFormat="1">
      <c r="A268" s="112" t="s">
        <v>593</v>
      </c>
      <c r="B268" s="72" t="s">
        <v>516</v>
      </c>
      <c r="C268" s="71" t="s">
        <v>4</v>
      </c>
      <c r="D268" s="153">
        <v>50</v>
      </c>
    </row>
    <row r="269" spans="1:4" s="48" customFormat="1">
      <c r="A269" s="112" t="s">
        <v>594</v>
      </c>
      <c r="B269" s="72" t="s">
        <v>518</v>
      </c>
      <c r="C269" s="71" t="s">
        <v>6</v>
      </c>
      <c r="D269" s="153">
        <v>8</v>
      </c>
    </row>
    <row r="270" spans="1:4" s="48" customFormat="1">
      <c r="A270" s="112" t="s">
        <v>595</v>
      </c>
      <c r="B270" s="72" t="s">
        <v>520</v>
      </c>
      <c r="C270" s="71" t="s">
        <v>13</v>
      </c>
      <c r="D270" s="153">
        <v>50</v>
      </c>
    </row>
    <row r="271" spans="1:4" s="48" customFormat="1">
      <c r="A271" s="112" t="s">
        <v>596</v>
      </c>
      <c r="B271" s="72" t="s">
        <v>522</v>
      </c>
      <c r="C271" s="71" t="s">
        <v>523</v>
      </c>
      <c r="D271" s="153">
        <v>200</v>
      </c>
    </row>
    <row r="272" spans="1:4" s="48" customFormat="1">
      <c r="A272" s="112" t="s">
        <v>597</v>
      </c>
      <c r="B272" s="72" t="s">
        <v>69</v>
      </c>
      <c r="C272" s="71" t="s">
        <v>4</v>
      </c>
      <c r="D272" s="73">
        <v>2</v>
      </c>
    </row>
    <row r="273" spans="1:4" s="48" customFormat="1" ht="47.25">
      <c r="A273" s="71"/>
      <c r="B273" s="156" t="s">
        <v>244</v>
      </c>
      <c r="C273" s="71"/>
      <c r="D273" s="73"/>
    </row>
    <row r="274" spans="1:4">
      <c r="A274" s="165">
        <v>11.25</v>
      </c>
      <c r="B274" s="72" t="s">
        <v>524</v>
      </c>
      <c r="C274" s="71" t="s">
        <v>4</v>
      </c>
      <c r="D274" s="153">
        <v>20</v>
      </c>
    </row>
    <row r="275" spans="1:4">
      <c r="A275" s="165">
        <v>11.26</v>
      </c>
      <c r="B275" s="72" t="s">
        <v>525</v>
      </c>
      <c r="C275" s="71" t="s">
        <v>61</v>
      </c>
      <c r="D275" s="153">
        <v>3</v>
      </c>
    </row>
    <row r="276" spans="1:4" ht="31.5">
      <c r="A276" s="165">
        <v>11.27</v>
      </c>
      <c r="B276" s="72" t="s">
        <v>526</v>
      </c>
      <c r="C276" s="71" t="s">
        <v>494</v>
      </c>
      <c r="D276" s="153">
        <v>1</v>
      </c>
    </row>
    <row r="277" spans="1:4">
      <c r="B277" s="83"/>
    </row>
    <row r="278" spans="1:4">
      <c r="B278" s="83"/>
    </row>
    <row r="279" spans="1:4">
      <c r="B279" s="83"/>
    </row>
    <row r="280" spans="1:4">
      <c r="B280" s="83"/>
    </row>
    <row r="281" spans="1:4">
      <c r="B281" s="83"/>
    </row>
    <row r="282" spans="1:4">
      <c r="B282" s="83"/>
    </row>
    <row r="283" spans="1:4">
      <c r="B283" s="83"/>
    </row>
    <row r="284" spans="1:4">
      <c r="B284" s="83"/>
    </row>
    <row r="285" spans="1:4">
      <c r="B285" s="83"/>
    </row>
    <row r="286" spans="1:4">
      <c r="B286" s="83"/>
    </row>
    <row r="287" spans="1:4">
      <c r="B287" s="83"/>
    </row>
    <row r="288" spans="1:4">
      <c r="B288" s="83"/>
    </row>
    <row r="289" spans="2:2">
      <c r="B289" s="83"/>
    </row>
    <row r="290" spans="2:2">
      <c r="B290" s="84"/>
    </row>
    <row r="291" spans="2:2">
      <c r="B291" s="83"/>
    </row>
    <row r="292" spans="2:2">
      <c r="B292" s="84"/>
    </row>
    <row r="293" spans="2:2">
      <c r="B293" s="83"/>
    </row>
    <row r="294" spans="2:2">
      <c r="B294" s="84"/>
    </row>
    <row r="295" spans="2:2">
      <c r="B295" s="83"/>
    </row>
    <row r="296" spans="2:2">
      <c r="B296" s="83"/>
    </row>
    <row r="297" spans="2:2">
      <c r="B297" s="83"/>
    </row>
    <row r="298" spans="2:2">
      <c r="B298" s="83"/>
    </row>
    <row r="299" spans="2:2">
      <c r="B299" s="83"/>
    </row>
    <row r="300" spans="2:2">
      <c r="B300" s="83"/>
    </row>
    <row r="301" spans="2:2">
      <c r="B301" s="83"/>
    </row>
    <row r="302" spans="2:2">
      <c r="B302" s="83"/>
    </row>
    <row r="303" spans="2:2">
      <c r="B303" s="83"/>
    </row>
    <row r="304" spans="2:2">
      <c r="B304" s="83"/>
    </row>
    <row r="305" spans="2:2">
      <c r="B305" s="83"/>
    </row>
    <row r="306" spans="2:2">
      <c r="B306" s="83"/>
    </row>
    <row r="307" spans="2:2">
      <c r="B307" s="83"/>
    </row>
    <row r="308" spans="2:2">
      <c r="B308" s="83"/>
    </row>
    <row r="309" spans="2:2">
      <c r="B309" s="83"/>
    </row>
    <row r="310" spans="2:2">
      <c r="B310" s="83"/>
    </row>
    <row r="311" spans="2:2">
      <c r="B311" s="83"/>
    </row>
    <row r="312" spans="2:2">
      <c r="B312" s="83"/>
    </row>
    <row r="313" spans="2:2">
      <c r="B313" s="83"/>
    </row>
    <row r="314" spans="2:2">
      <c r="B314" s="83"/>
    </row>
    <row r="315" spans="2:2">
      <c r="B315" s="83"/>
    </row>
    <row r="316" spans="2:2">
      <c r="B316" s="83"/>
    </row>
    <row r="317" spans="2:2">
      <c r="B317" s="83"/>
    </row>
    <row r="318" spans="2:2">
      <c r="B318" s="83"/>
    </row>
    <row r="319" spans="2:2">
      <c r="B319" s="84"/>
    </row>
    <row r="320" spans="2:2">
      <c r="B320" s="84"/>
    </row>
  </sheetData>
  <autoFilter ref="A2:B273"/>
  <mergeCells count="1">
    <mergeCell ref="A1:D1"/>
  </mergeCells>
  <phoneticPr fontId="9" type="noConversion"/>
  <printOptions horizontalCentered="1"/>
  <pageMargins left="0.78740157480314965" right="0.39370078740157483" top="0.39370078740157483" bottom="0.39370078740157483" header="0.19685039370078741" footer="0.19685039370078741"/>
  <pageSetup paperSize="9" scale="84" fitToHeight="0" orientation="portrait" blackAndWhite="1" r:id="rId1"/>
  <headerFooter>
    <oddFooter>&amp;C&amp;"Times New Roman,Regular"&amp;12&amp;P/&amp;N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E65"/>
  <sheetViews>
    <sheetView zoomScale="85" zoomScaleNormal="85" zoomScaleSheetLayoutView="100" workbookViewId="0">
      <selection sqref="A1:D60"/>
    </sheetView>
  </sheetViews>
  <sheetFormatPr defaultColWidth="8.85546875" defaultRowHeight="15.75"/>
  <cols>
    <col min="1" max="1" width="6.7109375" style="6" bestFit="1" customWidth="1"/>
    <col min="2" max="2" width="75.7109375" style="15" customWidth="1"/>
    <col min="3" max="3" width="10.28515625" style="6" customWidth="1"/>
    <col min="4" max="4" width="9.85546875" style="6" bestFit="1" customWidth="1"/>
    <col min="5" max="5" width="33.85546875" style="6" customWidth="1"/>
    <col min="6" max="16384" width="8.85546875" style="6"/>
  </cols>
  <sheetData>
    <row r="1" spans="1:5" ht="18.75">
      <c r="A1" s="181" t="s">
        <v>745</v>
      </c>
      <c r="B1" s="181"/>
      <c r="C1" s="181"/>
      <c r="D1" s="181"/>
    </row>
    <row r="2" spans="1:5" s="41" customFormat="1" ht="30" customHeight="1">
      <c r="A2" s="40" t="s">
        <v>140</v>
      </c>
      <c r="B2" s="39" t="s">
        <v>81</v>
      </c>
      <c r="C2" s="40" t="s">
        <v>82</v>
      </c>
      <c r="D2" s="40" t="s">
        <v>83</v>
      </c>
    </row>
    <row r="3" spans="1:5">
      <c r="A3" s="39" t="s">
        <v>84</v>
      </c>
      <c r="B3" s="77" t="s">
        <v>85</v>
      </c>
      <c r="C3" s="34"/>
      <c r="D3" s="37"/>
    </row>
    <row r="4" spans="1:5" ht="31.5">
      <c r="A4" s="39">
        <v>1</v>
      </c>
      <c r="B4" s="35" t="s">
        <v>317</v>
      </c>
      <c r="C4" s="34" t="s">
        <v>292</v>
      </c>
      <c r="D4" s="37">
        <v>1</v>
      </c>
    </row>
    <row r="5" spans="1:5">
      <c r="A5" s="34">
        <v>1.1000000000000001</v>
      </c>
      <c r="B5" s="35" t="s">
        <v>553</v>
      </c>
      <c r="C5" s="34"/>
      <c r="D5" s="37"/>
    </row>
    <row r="6" spans="1:5">
      <c r="A6" s="34" t="s">
        <v>529</v>
      </c>
      <c r="B6" s="35" t="s">
        <v>554</v>
      </c>
      <c r="C6" s="34" t="s">
        <v>6</v>
      </c>
      <c r="D6" s="135">
        <v>1</v>
      </c>
    </row>
    <row r="7" spans="1:5" ht="409.5">
      <c r="A7" s="34"/>
      <c r="B7" s="60" t="s">
        <v>748</v>
      </c>
      <c r="C7" s="34"/>
      <c r="D7" s="135"/>
      <c r="E7" s="141"/>
    </row>
    <row r="8" spans="1:5" ht="94.5">
      <c r="A8" s="34"/>
      <c r="B8" s="66" t="s">
        <v>390</v>
      </c>
      <c r="C8" s="34"/>
      <c r="D8" s="135"/>
      <c r="E8" s="141"/>
    </row>
    <row r="9" spans="1:5" ht="49.5" customHeight="1">
      <c r="A9" s="34" t="s">
        <v>530</v>
      </c>
      <c r="B9" s="81" t="s">
        <v>240</v>
      </c>
      <c r="C9" s="34" t="s">
        <v>4</v>
      </c>
      <c r="D9" s="135">
        <v>2</v>
      </c>
    </row>
    <row r="10" spans="1:5" ht="31.5">
      <c r="A10" s="34" t="s">
        <v>531</v>
      </c>
      <c r="B10" s="81" t="s">
        <v>241</v>
      </c>
      <c r="C10" s="34" t="s">
        <v>4</v>
      </c>
      <c r="D10" s="135">
        <v>32</v>
      </c>
    </row>
    <row r="11" spans="1:5">
      <c r="A11" s="122" t="s">
        <v>557</v>
      </c>
      <c r="B11" s="35" t="s">
        <v>52</v>
      </c>
      <c r="C11" s="34" t="s">
        <v>4</v>
      </c>
      <c r="D11" s="135">
        <v>3</v>
      </c>
    </row>
    <row r="12" spans="1:5">
      <c r="A12" s="122"/>
      <c r="B12" s="52" t="s">
        <v>53</v>
      </c>
      <c r="C12" s="34"/>
      <c r="D12" s="135"/>
      <c r="E12" s="141"/>
    </row>
    <row r="13" spans="1:5">
      <c r="A13" s="122" t="s">
        <v>558</v>
      </c>
      <c r="B13" s="120" t="s">
        <v>54</v>
      </c>
      <c r="C13" s="34" t="s">
        <v>4</v>
      </c>
      <c r="D13" s="135">
        <v>1</v>
      </c>
    </row>
    <row r="14" spans="1:5">
      <c r="A14" s="122"/>
      <c r="B14" s="52" t="s">
        <v>53</v>
      </c>
      <c r="C14" s="34"/>
      <c r="D14" s="135"/>
      <c r="E14" s="141"/>
    </row>
    <row r="15" spans="1:5">
      <c r="A15" s="122" t="s">
        <v>559</v>
      </c>
      <c r="B15" s="76" t="s">
        <v>498</v>
      </c>
      <c r="C15" s="34" t="s">
        <v>4</v>
      </c>
      <c r="D15" s="135">
        <v>1</v>
      </c>
    </row>
    <row r="16" spans="1:5" ht="63">
      <c r="A16" s="122"/>
      <c r="B16" s="52" t="s">
        <v>55</v>
      </c>
      <c r="C16" s="34"/>
      <c r="D16" s="135"/>
      <c r="E16" s="141"/>
    </row>
    <row r="17" spans="1:5">
      <c r="A17" s="122" t="s">
        <v>560</v>
      </c>
      <c r="B17" s="35" t="s">
        <v>56</v>
      </c>
      <c r="C17" s="34" t="s">
        <v>4</v>
      </c>
      <c r="D17" s="135">
        <v>1</v>
      </c>
    </row>
    <row r="18" spans="1:5">
      <c r="A18" s="122"/>
      <c r="B18" s="52" t="s">
        <v>57</v>
      </c>
      <c r="C18" s="34"/>
      <c r="D18" s="135"/>
      <c r="E18" s="141"/>
    </row>
    <row r="19" spans="1:5">
      <c r="A19" s="122" t="s">
        <v>561</v>
      </c>
      <c r="B19" s="35" t="s">
        <v>58</v>
      </c>
      <c r="C19" s="34" t="s">
        <v>4</v>
      </c>
      <c r="D19" s="135">
        <v>1</v>
      </c>
    </row>
    <row r="20" spans="1:5">
      <c r="A20" s="122"/>
      <c r="B20" s="52" t="s">
        <v>59</v>
      </c>
      <c r="C20" s="34"/>
      <c r="D20" s="135"/>
      <c r="E20" s="141"/>
    </row>
    <row r="21" spans="1:5">
      <c r="A21" s="122" t="s">
        <v>562</v>
      </c>
      <c r="B21" s="35" t="s">
        <v>60</v>
      </c>
      <c r="C21" s="34" t="s">
        <v>61</v>
      </c>
      <c r="D21" s="135">
        <v>4</v>
      </c>
    </row>
    <row r="22" spans="1:5" ht="47.25">
      <c r="A22" s="122"/>
      <c r="B22" s="52" t="s">
        <v>242</v>
      </c>
      <c r="C22" s="34"/>
      <c r="D22" s="135"/>
      <c r="E22" s="141"/>
    </row>
    <row r="23" spans="1:5">
      <c r="A23" s="122" t="s">
        <v>563</v>
      </c>
      <c r="B23" s="35" t="s">
        <v>62</v>
      </c>
      <c r="C23" s="34" t="s">
        <v>63</v>
      </c>
      <c r="D23" s="135">
        <v>3</v>
      </c>
    </row>
    <row r="24" spans="1:5">
      <c r="A24" s="122"/>
      <c r="B24" s="52" t="s">
        <v>64</v>
      </c>
      <c r="C24" s="34"/>
      <c r="D24" s="135"/>
      <c r="E24" s="141"/>
    </row>
    <row r="25" spans="1:5">
      <c r="A25" s="122" t="s">
        <v>564</v>
      </c>
      <c r="B25" s="120" t="s">
        <v>65</v>
      </c>
      <c r="C25" s="34" t="s">
        <v>61</v>
      </c>
      <c r="D25" s="135">
        <v>1</v>
      </c>
    </row>
    <row r="26" spans="1:5">
      <c r="A26" s="122"/>
      <c r="B26" s="52" t="s">
        <v>66</v>
      </c>
      <c r="C26" s="34"/>
      <c r="D26" s="135"/>
      <c r="E26" s="141"/>
    </row>
    <row r="27" spans="1:5">
      <c r="A27" s="122" t="s">
        <v>532</v>
      </c>
      <c r="B27" s="35" t="s">
        <v>499</v>
      </c>
      <c r="C27" s="34" t="s">
        <v>4</v>
      </c>
      <c r="D27" s="135">
        <v>80</v>
      </c>
    </row>
    <row r="28" spans="1:5" ht="78.75">
      <c r="A28" s="122"/>
      <c r="B28" s="35" t="s">
        <v>585</v>
      </c>
      <c r="C28" s="34"/>
      <c r="D28" s="135"/>
      <c r="E28" s="141"/>
    </row>
    <row r="29" spans="1:5">
      <c r="A29" s="122" t="s">
        <v>533</v>
      </c>
      <c r="B29" s="35" t="s">
        <v>500</v>
      </c>
      <c r="C29" s="34" t="s">
        <v>4</v>
      </c>
      <c r="D29" s="135">
        <v>80</v>
      </c>
    </row>
    <row r="30" spans="1:5" ht="78.75">
      <c r="A30" s="122"/>
      <c r="B30" s="35" t="s">
        <v>586</v>
      </c>
      <c r="C30" s="34"/>
      <c r="D30" s="135"/>
      <c r="E30" s="141"/>
    </row>
    <row r="31" spans="1:5">
      <c r="A31" s="122" t="s">
        <v>534</v>
      </c>
      <c r="B31" s="120" t="s">
        <v>69</v>
      </c>
      <c r="C31" s="34" t="s">
        <v>4</v>
      </c>
      <c r="D31" s="135">
        <v>4</v>
      </c>
    </row>
    <row r="32" spans="1:5">
      <c r="A32" s="122" t="s">
        <v>535</v>
      </c>
      <c r="B32" s="127" t="s">
        <v>508</v>
      </c>
      <c r="C32" s="34" t="s">
        <v>61</v>
      </c>
      <c r="D32" s="135">
        <v>1</v>
      </c>
    </row>
    <row r="33" spans="1:4">
      <c r="A33" s="122" t="s">
        <v>536</v>
      </c>
      <c r="B33" s="127" t="s">
        <v>510</v>
      </c>
      <c r="C33" s="34" t="s">
        <v>4</v>
      </c>
      <c r="D33" s="136">
        <v>100</v>
      </c>
    </row>
    <row r="34" spans="1:4">
      <c r="A34" s="122" t="s">
        <v>537</v>
      </c>
      <c r="B34" s="127" t="s">
        <v>512</v>
      </c>
      <c r="C34" s="34" t="s">
        <v>4</v>
      </c>
      <c r="D34" s="136">
        <v>100</v>
      </c>
    </row>
    <row r="35" spans="1:4">
      <c r="A35" s="122" t="s">
        <v>538</v>
      </c>
      <c r="B35" s="127" t="s">
        <v>514</v>
      </c>
      <c r="C35" s="34" t="s">
        <v>4</v>
      </c>
      <c r="D35" s="136">
        <v>25</v>
      </c>
    </row>
    <row r="36" spans="1:4">
      <c r="A36" s="122" t="s">
        <v>539</v>
      </c>
      <c r="B36" s="127" t="s">
        <v>516</v>
      </c>
      <c r="C36" s="34" t="s">
        <v>4</v>
      </c>
      <c r="D36" s="136">
        <v>50</v>
      </c>
    </row>
    <row r="37" spans="1:4">
      <c r="A37" s="122" t="s">
        <v>540</v>
      </c>
      <c r="B37" s="127" t="s">
        <v>518</v>
      </c>
      <c r="C37" s="137" t="s">
        <v>6</v>
      </c>
      <c r="D37" s="136">
        <v>8</v>
      </c>
    </row>
    <row r="38" spans="1:4">
      <c r="A38" s="122" t="s">
        <v>541</v>
      </c>
      <c r="B38" s="127" t="s">
        <v>520</v>
      </c>
      <c r="C38" s="137" t="s">
        <v>13</v>
      </c>
      <c r="D38" s="136">
        <v>50</v>
      </c>
    </row>
    <row r="39" spans="1:4">
      <c r="A39" s="122" t="s">
        <v>542</v>
      </c>
      <c r="B39" s="127" t="s">
        <v>522</v>
      </c>
      <c r="C39" s="137" t="s">
        <v>523</v>
      </c>
      <c r="D39" s="136">
        <v>200</v>
      </c>
    </row>
    <row r="40" spans="1:4">
      <c r="A40" s="122" t="s">
        <v>543</v>
      </c>
      <c r="B40" s="120" t="s">
        <v>69</v>
      </c>
      <c r="C40" s="34" t="s">
        <v>4</v>
      </c>
      <c r="D40" s="135">
        <v>4</v>
      </c>
    </row>
    <row r="41" spans="1:4">
      <c r="A41" s="122" t="s">
        <v>544</v>
      </c>
      <c r="B41" s="127" t="s">
        <v>524</v>
      </c>
      <c r="C41" s="137" t="s">
        <v>4</v>
      </c>
      <c r="D41" s="136">
        <v>10</v>
      </c>
    </row>
    <row r="42" spans="1:4">
      <c r="A42" s="122" t="s">
        <v>545</v>
      </c>
      <c r="B42" s="127" t="s">
        <v>525</v>
      </c>
      <c r="C42" s="137" t="s">
        <v>61</v>
      </c>
      <c r="D42" s="136">
        <v>2</v>
      </c>
    </row>
    <row r="43" spans="1:4">
      <c r="A43" s="34">
        <v>1.24</v>
      </c>
      <c r="B43" s="35" t="s">
        <v>565</v>
      </c>
      <c r="C43" s="34" t="s">
        <v>6</v>
      </c>
      <c r="D43" s="37"/>
    </row>
    <row r="44" spans="1:4" ht="60">
      <c r="A44" s="34" t="s">
        <v>566</v>
      </c>
      <c r="B44" s="120" t="s">
        <v>246</v>
      </c>
      <c r="C44" s="34" t="s">
        <v>4</v>
      </c>
      <c r="D44" s="37">
        <v>15</v>
      </c>
    </row>
    <row r="45" spans="1:4" ht="75">
      <c r="A45" s="34" t="s">
        <v>567</v>
      </c>
      <c r="B45" s="120" t="s">
        <v>247</v>
      </c>
      <c r="C45" s="34" t="s">
        <v>4</v>
      </c>
      <c r="D45" s="37">
        <v>15</v>
      </c>
    </row>
    <row r="46" spans="1:4" ht="94.5">
      <c r="A46" s="34">
        <v>2</v>
      </c>
      <c r="B46" s="52" t="s">
        <v>255</v>
      </c>
      <c r="C46" s="42" t="s">
        <v>6</v>
      </c>
      <c r="D46" s="37">
        <v>1</v>
      </c>
    </row>
    <row r="47" spans="1:4">
      <c r="A47" s="34">
        <v>3</v>
      </c>
      <c r="B47" s="35" t="s">
        <v>360</v>
      </c>
      <c r="C47" s="34" t="s">
        <v>292</v>
      </c>
      <c r="D47" s="37">
        <v>1</v>
      </c>
    </row>
    <row r="48" spans="1:4" s="41" customFormat="1" ht="31.5">
      <c r="A48" s="122" t="s">
        <v>598</v>
      </c>
      <c r="B48" s="35" t="s">
        <v>695</v>
      </c>
      <c r="C48" s="119" t="s">
        <v>6</v>
      </c>
      <c r="D48" s="124">
        <v>1</v>
      </c>
    </row>
    <row r="49" spans="1:4" s="41" customFormat="1" ht="189">
      <c r="A49" s="122"/>
      <c r="B49" s="60" t="s">
        <v>427</v>
      </c>
      <c r="C49" s="119"/>
      <c r="D49" s="124"/>
    </row>
    <row r="50" spans="1:4" s="41" customFormat="1" ht="31.5">
      <c r="A50" s="122"/>
      <c r="B50" s="53" t="s">
        <v>691</v>
      </c>
      <c r="C50" s="119"/>
      <c r="D50" s="124"/>
    </row>
    <row r="51" spans="1:4" s="41" customFormat="1" ht="47.25">
      <c r="A51" s="122"/>
      <c r="B51" s="53" t="s">
        <v>692</v>
      </c>
      <c r="C51" s="119"/>
      <c r="D51" s="124"/>
    </row>
    <row r="52" spans="1:4" s="41" customFormat="1">
      <c r="A52" s="122" t="s">
        <v>599</v>
      </c>
      <c r="B52" s="120" t="s">
        <v>343</v>
      </c>
      <c r="C52" s="119" t="s">
        <v>6</v>
      </c>
      <c r="D52" s="124">
        <v>1</v>
      </c>
    </row>
    <row r="53" spans="1:4" s="41" customFormat="1" ht="135">
      <c r="A53" s="122"/>
      <c r="B53" s="166" t="s">
        <v>693</v>
      </c>
      <c r="C53" s="119"/>
      <c r="D53" s="124"/>
    </row>
    <row r="54" spans="1:4" s="41" customFormat="1">
      <c r="A54" s="122" t="s">
        <v>454</v>
      </c>
      <c r="B54" s="120" t="s">
        <v>455</v>
      </c>
      <c r="C54" s="119" t="s">
        <v>6</v>
      </c>
      <c r="D54" s="124">
        <v>1</v>
      </c>
    </row>
    <row r="55" spans="1:4" s="41" customFormat="1">
      <c r="A55" s="122" t="s">
        <v>456</v>
      </c>
      <c r="B55" s="120" t="s">
        <v>712</v>
      </c>
      <c r="C55" s="119" t="s">
        <v>4</v>
      </c>
      <c r="D55" s="124">
        <v>1</v>
      </c>
    </row>
    <row r="56" spans="1:4" s="41" customFormat="1" ht="126">
      <c r="A56" s="122"/>
      <c r="B56" s="35" t="s">
        <v>713</v>
      </c>
      <c r="C56" s="119"/>
      <c r="D56" s="124"/>
    </row>
    <row r="57" spans="1:4" s="41" customFormat="1">
      <c r="A57" s="122" t="s">
        <v>458</v>
      </c>
      <c r="B57" s="127" t="s">
        <v>749</v>
      </c>
      <c r="C57" s="119" t="s">
        <v>4</v>
      </c>
      <c r="D57" s="124">
        <v>1</v>
      </c>
    </row>
    <row r="58" spans="1:4" s="41" customFormat="1">
      <c r="A58" s="122" t="s">
        <v>696</v>
      </c>
      <c r="B58" s="120" t="s">
        <v>309</v>
      </c>
      <c r="C58" s="119" t="s">
        <v>453</v>
      </c>
      <c r="D58" s="124">
        <v>1</v>
      </c>
    </row>
    <row r="59" spans="1:4" s="41" customFormat="1">
      <c r="A59" s="122"/>
      <c r="B59" s="120" t="s">
        <v>714</v>
      </c>
      <c r="C59" s="119"/>
      <c r="D59" s="124"/>
    </row>
    <row r="60" spans="1:4" s="41" customFormat="1">
      <c r="A60" s="122" t="s">
        <v>697</v>
      </c>
      <c r="B60" s="123" t="s">
        <v>568</v>
      </c>
      <c r="C60" s="119" t="s">
        <v>6</v>
      </c>
      <c r="D60" s="37">
        <v>2</v>
      </c>
    </row>
    <row r="61" spans="1:4">
      <c r="B61" s="33"/>
    </row>
    <row r="62" spans="1:4">
      <c r="B62" s="33"/>
    </row>
    <row r="63" spans="1:4">
      <c r="B63" s="33"/>
    </row>
    <row r="64" spans="1:4">
      <c r="B64" s="33"/>
    </row>
    <row r="65" spans="2:2">
      <c r="B65" s="33"/>
    </row>
  </sheetData>
  <mergeCells count="1">
    <mergeCell ref="A1:D1"/>
  </mergeCells>
  <printOptions horizontalCentered="1"/>
  <pageMargins left="0.78740157480314965" right="0.39370078740157483" top="0.39370078740157483" bottom="0.39370078740157483" header="0.19685039370078741" footer="0.19685039370078741"/>
  <pageSetup paperSize="9" scale="88" fitToHeight="0" orientation="portrait" blackAndWhite="1" r:id="rId1"/>
  <headerFooter>
    <oddFooter>&amp;C&amp;"Times New Roman,Regular"&amp;12&amp;P/&amp;N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18"/>
  <sheetViews>
    <sheetView zoomScaleNormal="100" zoomScaleSheetLayoutView="85" workbookViewId="0">
      <pane xSplit="1" ySplit="2" topLeftCell="B132" activePane="bottomRight" state="frozen"/>
      <selection pane="topRight" activeCell="B1" sqref="B1"/>
      <selection pane="bottomLeft" activeCell="A3" sqref="A3"/>
      <selection pane="bottomRight" sqref="A1:D218"/>
    </sheetView>
  </sheetViews>
  <sheetFormatPr defaultColWidth="9.140625" defaultRowHeight="15.75"/>
  <cols>
    <col min="1" max="1" width="8.28515625" style="88" bestFit="1" customWidth="1"/>
    <col min="2" max="2" width="75.7109375" style="103" customWidth="1"/>
    <col min="3" max="3" width="10.28515625" style="88" bestFit="1" customWidth="1"/>
    <col min="4" max="4" width="9.5703125" style="88" bestFit="1" customWidth="1"/>
    <col min="5" max="16384" width="9.140625" style="88"/>
  </cols>
  <sheetData>
    <row r="1" spans="1:4" ht="22.5" customHeight="1">
      <c r="A1" s="188" t="s">
        <v>750</v>
      </c>
      <c r="B1" s="189"/>
      <c r="C1" s="189"/>
      <c r="D1" s="189"/>
    </row>
    <row r="2" spans="1:4">
      <c r="A2" s="39" t="s">
        <v>140</v>
      </c>
      <c r="B2" s="39" t="s">
        <v>81</v>
      </c>
      <c r="C2" s="39" t="s">
        <v>82</v>
      </c>
      <c r="D2" s="39" t="s">
        <v>83</v>
      </c>
    </row>
    <row r="3" spans="1:4" s="91" customFormat="1">
      <c r="A3" s="49" t="s">
        <v>86</v>
      </c>
      <c r="B3" s="85" t="s">
        <v>87</v>
      </c>
      <c r="C3" s="49"/>
      <c r="D3" s="86"/>
    </row>
    <row r="4" spans="1:4">
      <c r="A4" s="39">
        <v>1</v>
      </c>
      <c r="B4" s="47" t="s">
        <v>291</v>
      </c>
      <c r="C4" s="39" t="s">
        <v>292</v>
      </c>
      <c r="D4" s="39">
        <v>1</v>
      </c>
    </row>
    <row r="5" spans="1:4">
      <c r="A5" s="34">
        <v>1.1000000000000001</v>
      </c>
      <c r="B5" s="35" t="s">
        <v>392</v>
      </c>
      <c r="C5" s="34" t="s">
        <v>4</v>
      </c>
      <c r="D5" s="37">
        <v>3</v>
      </c>
    </row>
    <row r="6" spans="1:4" ht="189">
      <c r="A6" s="34"/>
      <c r="B6" s="51" t="s">
        <v>723</v>
      </c>
      <c r="C6" s="34"/>
      <c r="D6" s="37"/>
    </row>
    <row r="7" spans="1:4">
      <c r="A7" s="34">
        <v>1.2</v>
      </c>
      <c r="B7" s="35" t="s">
        <v>5</v>
      </c>
      <c r="C7" s="34" t="s">
        <v>4</v>
      </c>
      <c r="D7" s="37">
        <v>3</v>
      </c>
    </row>
    <row r="8" spans="1:4" ht="78.75">
      <c r="A8" s="34"/>
      <c r="B8" s="78" t="s">
        <v>277</v>
      </c>
      <c r="C8" s="34"/>
      <c r="D8" s="37"/>
    </row>
    <row r="9" spans="1:4">
      <c r="A9" s="34">
        <v>1.3</v>
      </c>
      <c r="B9" s="35" t="s">
        <v>393</v>
      </c>
      <c r="C9" s="34" t="s">
        <v>6</v>
      </c>
      <c r="D9" s="37">
        <v>3</v>
      </c>
    </row>
    <row r="10" spans="1:4" ht="126">
      <c r="A10" s="34"/>
      <c r="B10" s="51" t="s">
        <v>278</v>
      </c>
      <c r="C10" s="34"/>
      <c r="D10" s="37"/>
    </row>
    <row r="11" spans="1:4">
      <c r="A11" s="34">
        <v>1.4</v>
      </c>
      <c r="B11" s="35" t="s">
        <v>7</v>
      </c>
      <c r="C11" s="34" t="s">
        <v>4</v>
      </c>
      <c r="D11" s="37">
        <v>3</v>
      </c>
    </row>
    <row r="12" spans="1:4" ht="78.75">
      <c r="A12" s="34"/>
      <c r="B12" s="51" t="s">
        <v>394</v>
      </c>
      <c r="C12" s="34"/>
      <c r="D12" s="37"/>
    </row>
    <row r="13" spans="1:4">
      <c r="A13" s="34">
        <v>1.5</v>
      </c>
      <c r="B13" s="35" t="s">
        <v>8</v>
      </c>
      <c r="C13" s="34" t="s">
        <v>4</v>
      </c>
      <c r="D13" s="37">
        <v>3</v>
      </c>
    </row>
    <row r="14" spans="1:4" ht="157.5">
      <c r="A14" s="34"/>
      <c r="B14" s="51" t="s">
        <v>279</v>
      </c>
      <c r="C14" s="34"/>
      <c r="D14" s="37"/>
    </row>
    <row r="15" spans="1:4">
      <c r="A15" s="34">
        <v>1.6</v>
      </c>
      <c r="B15" s="35" t="s">
        <v>9</v>
      </c>
      <c r="C15" s="34" t="s">
        <v>4</v>
      </c>
      <c r="D15" s="37">
        <v>3</v>
      </c>
    </row>
    <row r="16" spans="1:4" ht="32.450000000000003" customHeight="1">
      <c r="A16" s="34"/>
      <c r="B16" s="51" t="s">
        <v>264</v>
      </c>
      <c r="C16" s="34"/>
      <c r="D16" s="37"/>
    </row>
    <row r="17" spans="1:4" s="95" customFormat="1">
      <c r="A17" s="34">
        <v>1.7</v>
      </c>
      <c r="B17" s="35" t="s">
        <v>720</v>
      </c>
      <c r="C17" s="34" t="s">
        <v>4</v>
      </c>
      <c r="D17" s="37">
        <v>2</v>
      </c>
    </row>
    <row r="18" spans="1:4" ht="145.9" customHeight="1">
      <c r="A18" s="34"/>
      <c r="B18" s="52" t="s">
        <v>280</v>
      </c>
      <c r="C18" s="34"/>
      <c r="D18" s="37"/>
    </row>
    <row r="19" spans="1:4">
      <c r="A19" s="34">
        <v>1.8</v>
      </c>
      <c r="B19" s="35" t="s">
        <v>704</v>
      </c>
      <c r="C19" s="34" t="s">
        <v>4</v>
      </c>
      <c r="D19" s="37">
        <v>1</v>
      </c>
    </row>
    <row r="20" spans="1:4" ht="133.15" customHeight="1">
      <c r="A20" s="34"/>
      <c r="B20" s="52" t="s">
        <v>396</v>
      </c>
      <c r="C20" s="34"/>
      <c r="D20" s="37"/>
    </row>
    <row r="21" spans="1:4">
      <c r="A21" s="34">
        <v>1.9</v>
      </c>
      <c r="B21" s="35" t="s">
        <v>11</v>
      </c>
      <c r="C21" s="34" t="s">
        <v>4</v>
      </c>
      <c r="D21" s="37">
        <v>3</v>
      </c>
    </row>
    <row r="22" spans="1:4" ht="47.25">
      <c r="A22" s="34"/>
      <c r="B22" s="52" t="s">
        <v>383</v>
      </c>
      <c r="C22" s="34"/>
      <c r="D22" s="37"/>
    </row>
    <row r="23" spans="1:4" s="95" customFormat="1">
      <c r="A23" s="61">
        <v>1.1000000000000001</v>
      </c>
      <c r="B23" s="35" t="s">
        <v>12</v>
      </c>
      <c r="C23" s="34" t="s">
        <v>13</v>
      </c>
      <c r="D23" s="37">
        <v>3</v>
      </c>
    </row>
    <row r="24" spans="1:4">
      <c r="A24" s="34"/>
      <c r="B24" s="52" t="s">
        <v>186</v>
      </c>
      <c r="C24" s="34"/>
      <c r="D24" s="37"/>
    </row>
    <row r="25" spans="1:4">
      <c r="A25" s="34">
        <v>1.1100000000000001</v>
      </c>
      <c r="B25" s="35" t="s">
        <v>88</v>
      </c>
      <c r="C25" s="34" t="s">
        <v>13</v>
      </c>
      <c r="D25" s="37">
        <v>3</v>
      </c>
    </row>
    <row r="26" spans="1:4">
      <c r="A26" s="34"/>
      <c r="B26" s="52" t="s">
        <v>185</v>
      </c>
      <c r="C26" s="34"/>
      <c r="D26" s="37"/>
    </row>
    <row r="27" spans="1:4">
      <c r="A27" s="34">
        <v>1.1200000000000001</v>
      </c>
      <c r="B27" s="35" t="s">
        <v>77</v>
      </c>
      <c r="C27" s="34" t="s">
        <v>4</v>
      </c>
      <c r="D27" s="37">
        <v>3</v>
      </c>
    </row>
    <row r="28" spans="1:4">
      <c r="A28" s="34"/>
      <c r="B28" s="52" t="s">
        <v>187</v>
      </c>
      <c r="C28" s="34"/>
      <c r="D28" s="37"/>
    </row>
    <row r="29" spans="1:4">
      <c r="A29" s="34">
        <v>1.1299999999999999</v>
      </c>
      <c r="B29" s="35" t="s">
        <v>15</v>
      </c>
      <c r="C29" s="34" t="s">
        <v>6</v>
      </c>
      <c r="D29" s="37">
        <v>3</v>
      </c>
    </row>
    <row r="30" spans="1:4" ht="78.75">
      <c r="A30" s="34"/>
      <c r="B30" s="52" t="s">
        <v>189</v>
      </c>
      <c r="C30" s="34"/>
      <c r="D30" s="37"/>
    </row>
    <row r="31" spans="1:4">
      <c r="A31" s="39">
        <v>2</v>
      </c>
      <c r="B31" s="47" t="s">
        <v>295</v>
      </c>
      <c r="C31" s="39" t="s">
        <v>292</v>
      </c>
      <c r="D31" s="62">
        <v>1</v>
      </c>
    </row>
    <row r="32" spans="1:4" s="95" customFormat="1">
      <c r="A32" s="34">
        <v>2.1</v>
      </c>
      <c r="B32" s="35" t="s">
        <v>70</v>
      </c>
      <c r="C32" s="34" t="s">
        <v>6</v>
      </c>
      <c r="D32" s="37">
        <v>2</v>
      </c>
    </row>
    <row r="33" spans="1:4" ht="110.25">
      <c r="A33" s="34"/>
      <c r="B33" s="52" t="s">
        <v>281</v>
      </c>
      <c r="C33" s="34"/>
      <c r="D33" s="37"/>
    </row>
    <row r="34" spans="1:4">
      <c r="A34" s="34" t="s">
        <v>600</v>
      </c>
      <c r="B34" s="35" t="s">
        <v>448</v>
      </c>
      <c r="C34" s="34" t="s">
        <v>6</v>
      </c>
      <c r="D34" s="37"/>
    </row>
    <row r="35" spans="1:4">
      <c r="A35" s="34" t="s">
        <v>569</v>
      </c>
      <c r="B35" s="35" t="s">
        <v>457</v>
      </c>
      <c r="C35" s="34" t="s">
        <v>4</v>
      </c>
      <c r="D35" s="37">
        <v>2</v>
      </c>
    </row>
    <row r="36" spans="1:4" ht="78.75">
      <c r="A36" s="34"/>
      <c r="B36" s="54" t="s">
        <v>121</v>
      </c>
      <c r="C36" s="34"/>
      <c r="D36" s="37"/>
    </row>
    <row r="37" spans="1:4">
      <c r="A37" s="34" t="s">
        <v>571</v>
      </c>
      <c r="B37" s="35" t="s">
        <v>409</v>
      </c>
      <c r="C37" s="34" t="s">
        <v>4</v>
      </c>
      <c r="D37" s="37">
        <v>2</v>
      </c>
    </row>
    <row r="38" spans="1:4" ht="141.75">
      <c r="A38" s="34"/>
      <c r="B38" s="52" t="s">
        <v>731</v>
      </c>
      <c r="C38" s="34"/>
      <c r="D38" s="37"/>
    </row>
    <row r="39" spans="1:4">
      <c r="A39" s="34" t="s">
        <v>572</v>
      </c>
      <c r="B39" s="35" t="s">
        <v>452</v>
      </c>
      <c r="C39" s="34" t="s">
        <v>453</v>
      </c>
      <c r="D39" s="37">
        <v>2</v>
      </c>
    </row>
    <row r="40" spans="1:4">
      <c r="A40" s="34" t="s">
        <v>447</v>
      </c>
      <c r="B40" s="35" t="s">
        <v>326</v>
      </c>
      <c r="C40" s="34" t="s">
        <v>6</v>
      </c>
      <c r="D40" s="37">
        <v>1</v>
      </c>
    </row>
    <row r="41" spans="1:4" ht="32.25" customHeight="1">
      <c r="A41" s="34"/>
      <c r="B41" s="54" t="s">
        <v>259</v>
      </c>
      <c r="C41" s="34"/>
      <c r="D41" s="37"/>
    </row>
    <row r="42" spans="1:4" ht="18.75" customHeight="1">
      <c r="A42" s="34">
        <v>3</v>
      </c>
      <c r="B42" s="47" t="s">
        <v>297</v>
      </c>
      <c r="C42" s="39" t="s">
        <v>298</v>
      </c>
      <c r="D42" s="63">
        <v>1</v>
      </c>
    </row>
    <row r="43" spans="1:4" ht="18" customHeight="1">
      <c r="A43" s="34">
        <v>3.1</v>
      </c>
      <c r="B43" s="35" t="s">
        <v>425</v>
      </c>
      <c r="C43" s="34" t="s">
        <v>6</v>
      </c>
      <c r="D43" s="37">
        <v>1</v>
      </c>
    </row>
    <row r="44" spans="1:4" ht="239.25" customHeight="1">
      <c r="A44" s="34"/>
      <c r="B44" s="52" t="s">
        <v>263</v>
      </c>
      <c r="C44" s="34"/>
      <c r="D44" s="37"/>
    </row>
    <row r="45" spans="1:4" ht="18.75" customHeight="1">
      <c r="A45" s="34">
        <v>3.2</v>
      </c>
      <c r="B45" s="53" t="s">
        <v>16</v>
      </c>
      <c r="C45" s="34" t="s">
        <v>6</v>
      </c>
      <c r="D45" s="37">
        <v>1</v>
      </c>
    </row>
    <row r="46" spans="1:4" ht="47.25">
      <c r="A46" s="34"/>
      <c r="B46" s="54" t="s">
        <v>204</v>
      </c>
      <c r="C46" s="34"/>
      <c r="D46" s="37"/>
    </row>
    <row r="47" spans="1:4">
      <c r="A47" s="34">
        <v>3.3</v>
      </c>
      <c r="B47" s="54" t="s">
        <v>601</v>
      </c>
      <c r="C47" s="34" t="s">
        <v>6</v>
      </c>
      <c r="D47" s="37"/>
    </row>
    <row r="48" spans="1:4">
      <c r="A48" s="34" t="s">
        <v>456</v>
      </c>
      <c r="B48" s="35" t="s">
        <v>457</v>
      </c>
      <c r="C48" s="34" t="s">
        <v>4</v>
      </c>
      <c r="D48" s="37">
        <v>1</v>
      </c>
    </row>
    <row r="49" spans="1:4" ht="110.25">
      <c r="A49" s="34"/>
      <c r="B49" s="52" t="s">
        <v>212</v>
      </c>
      <c r="C49" s="34"/>
      <c r="D49" s="37"/>
    </row>
    <row r="50" spans="1:4">
      <c r="A50" s="34" t="s">
        <v>458</v>
      </c>
      <c r="B50" s="54" t="s">
        <v>685</v>
      </c>
      <c r="C50" s="34" t="s">
        <v>4</v>
      </c>
      <c r="D50" s="37">
        <v>1</v>
      </c>
    </row>
    <row r="51" spans="1:4" ht="141.75">
      <c r="A51" s="34"/>
      <c r="B51" s="52" t="s">
        <v>751</v>
      </c>
      <c r="C51" s="34"/>
      <c r="D51" s="37"/>
    </row>
    <row r="52" spans="1:4">
      <c r="A52" s="39">
        <v>4</v>
      </c>
      <c r="B52" s="47" t="s">
        <v>299</v>
      </c>
      <c r="C52" s="39" t="s">
        <v>292</v>
      </c>
      <c r="D52" s="63">
        <v>1</v>
      </c>
    </row>
    <row r="53" spans="1:4">
      <c r="A53" s="34">
        <v>4.0999999999999996</v>
      </c>
      <c r="B53" s="54" t="s">
        <v>18</v>
      </c>
      <c r="C53" s="34" t="s">
        <v>4</v>
      </c>
      <c r="D53" s="37">
        <v>2</v>
      </c>
    </row>
    <row r="54" spans="1:4" ht="110.25">
      <c r="A54" s="34"/>
      <c r="B54" s="54" t="s">
        <v>19</v>
      </c>
      <c r="C54" s="56"/>
      <c r="D54" s="57"/>
    </row>
    <row r="55" spans="1:4" s="95" customFormat="1">
      <c r="A55" s="34">
        <v>4.2</v>
      </c>
      <c r="B55" s="54" t="s">
        <v>137</v>
      </c>
      <c r="C55" s="34" t="s">
        <v>4</v>
      </c>
      <c r="D55" s="37">
        <v>2</v>
      </c>
    </row>
    <row r="56" spans="1:4" ht="126">
      <c r="A56" s="34"/>
      <c r="B56" s="78" t="s">
        <v>191</v>
      </c>
      <c r="C56" s="56"/>
      <c r="D56" s="57"/>
    </row>
    <row r="57" spans="1:4" s="95" customFormat="1">
      <c r="A57" s="34">
        <v>4.3</v>
      </c>
      <c r="B57" s="54" t="s">
        <v>138</v>
      </c>
      <c r="C57" s="34" t="s">
        <v>4</v>
      </c>
      <c r="D57" s="37">
        <v>2</v>
      </c>
    </row>
    <row r="58" spans="1:4" ht="126">
      <c r="A58" s="34"/>
      <c r="B58" s="54" t="s">
        <v>192</v>
      </c>
      <c r="C58" s="56"/>
      <c r="D58" s="57"/>
    </row>
    <row r="59" spans="1:4" s="95" customFormat="1">
      <c r="A59" s="34">
        <v>4.4000000000000004</v>
      </c>
      <c r="B59" s="54" t="s">
        <v>402</v>
      </c>
      <c r="C59" s="34" t="s">
        <v>4</v>
      </c>
      <c r="D59" s="37">
        <v>2</v>
      </c>
    </row>
    <row r="60" spans="1:4" ht="110.25">
      <c r="A60" s="34"/>
      <c r="B60" s="51" t="s">
        <v>193</v>
      </c>
      <c r="C60" s="56"/>
      <c r="D60" s="57"/>
    </row>
    <row r="61" spans="1:4" s="95" customFormat="1">
      <c r="A61" s="34">
        <v>4.5</v>
      </c>
      <c r="B61" s="54" t="s">
        <v>22</v>
      </c>
      <c r="C61" s="34" t="s">
        <v>4</v>
      </c>
      <c r="D61" s="55">
        <v>2</v>
      </c>
    </row>
    <row r="62" spans="1:4" ht="109.5" customHeight="1">
      <c r="A62" s="34"/>
      <c r="B62" s="51" t="s">
        <v>268</v>
      </c>
      <c r="C62" s="56"/>
      <c r="D62" s="167"/>
    </row>
    <row r="63" spans="1:4" ht="41.45" customHeight="1">
      <c r="A63" s="34">
        <v>4.5999999999999996</v>
      </c>
      <c r="B63" s="54" t="s">
        <v>23</v>
      </c>
      <c r="C63" s="56" t="s">
        <v>4</v>
      </c>
      <c r="D63" s="57">
        <v>3</v>
      </c>
    </row>
    <row r="64" spans="1:4" ht="78.75">
      <c r="A64" s="34"/>
      <c r="B64" s="78" t="s">
        <v>267</v>
      </c>
      <c r="C64" s="56"/>
      <c r="D64" s="57"/>
    </row>
    <row r="65" spans="1:4" s="95" customFormat="1">
      <c r="A65" s="34">
        <v>4.7</v>
      </c>
      <c r="B65" s="54" t="s">
        <v>24</v>
      </c>
      <c r="C65" s="34" t="s">
        <v>4</v>
      </c>
      <c r="D65" s="37">
        <v>2</v>
      </c>
    </row>
    <row r="66" spans="1:4" ht="94.5">
      <c r="A66" s="34"/>
      <c r="B66" s="78" t="s">
        <v>266</v>
      </c>
      <c r="C66" s="56"/>
      <c r="D66" s="57"/>
    </row>
    <row r="67" spans="1:4" s="95" customFormat="1">
      <c r="A67" s="34">
        <v>4.8</v>
      </c>
      <c r="B67" s="54" t="s">
        <v>403</v>
      </c>
      <c r="C67" s="34" t="s">
        <v>6</v>
      </c>
      <c r="D67" s="37">
        <v>1</v>
      </c>
    </row>
    <row r="68" spans="1:4" ht="201" customHeight="1">
      <c r="A68" s="34"/>
      <c r="B68" s="51" t="s">
        <v>178</v>
      </c>
      <c r="C68" s="56"/>
      <c r="D68" s="57"/>
    </row>
    <row r="69" spans="1:4">
      <c r="A69" s="122" t="s">
        <v>686</v>
      </c>
      <c r="B69" s="35" t="s">
        <v>25</v>
      </c>
      <c r="C69" s="34" t="s">
        <v>4</v>
      </c>
      <c r="D69" s="37">
        <v>1</v>
      </c>
    </row>
    <row r="70" spans="1:4" ht="78.75">
      <c r="A70" s="34"/>
      <c r="B70" s="51" t="s">
        <v>230</v>
      </c>
      <c r="C70" s="56"/>
      <c r="D70" s="57"/>
    </row>
    <row r="71" spans="1:4" s="95" customFormat="1">
      <c r="A71" s="61">
        <v>4.0999999999999996</v>
      </c>
      <c r="B71" s="35" t="s">
        <v>26</v>
      </c>
      <c r="C71" s="34" t="s">
        <v>4</v>
      </c>
      <c r="D71" s="37">
        <v>1</v>
      </c>
    </row>
    <row r="72" spans="1:4" ht="31.5">
      <c r="A72" s="34"/>
      <c r="B72" s="78" t="s">
        <v>195</v>
      </c>
      <c r="C72" s="56"/>
      <c r="D72" s="57"/>
    </row>
    <row r="73" spans="1:4">
      <c r="A73" s="122" t="s">
        <v>687</v>
      </c>
      <c r="B73" s="35" t="s">
        <v>122</v>
      </c>
      <c r="C73" s="34" t="s">
        <v>4</v>
      </c>
      <c r="D73" s="37">
        <v>1</v>
      </c>
    </row>
    <row r="74" spans="1:4">
      <c r="A74" s="122"/>
      <c r="B74" s="78" t="s">
        <v>66</v>
      </c>
      <c r="C74" s="34" t="s">
        <v>4</v>
      </c>
      <c r="D74" s="37">
        <v>1</v>
      </c>
    </row>
    <row r="75" spans="1:4">
      <c r="A75" s="122" t="s">
        <v>688</v>
      </c>
      <c r="B75" s="35" t="s">
        <v>404</v>
      </c>
      <c r="C75" s="34" t="s">
        <v>6</v>
      </c>
      <c r="D75" s="37">
        <v>1</v>
      </c>
    </row>
    <row r="76" spans="1:4" ht="78.75">
      <c r="A76" s="122"/>
      <c r="B76" s="51" t="s">
        <v>196</v>
      </c>
      <c r="C76" s="34"/>
      <c r="D76" s="37"/>
    </row>
    <row r="77" spans="1:4" s="95" customFormat="1">
      <c r="A77" s="122" t="s">
        <v>689</v>
      </c>
      <c r="B77" s="35" t="s">
        <v>27</v>
      </c>
      <c r="C77" s="34" t="s">
        <v>4</v>
      </c>
      <c r="D77" s="37">
        <v>2</v>
      </c>
    </row>
    <row r="78" spans="1:4" ht="173.25">
      <c r="A78" s="122"/>
      <c r="B78" s="78" t="s">
        <v>231</v>
      </c>
      <c r="C78" s="34"/>
      <c r="D78" s="37"/>
    </row>
    <row r="79" spans="1:4">
      <c r="A79" s="122" t="s">
        <v>690</v>
      </c>
      <c r="B79" s="168" t="s">
        <v>123</v>
      </c>
      <c r="C79" s="34" t="s">
        <v>4</v>
      </c>
      <c r="D79" s="37">
        <v>4</v>
      </c>
    </row>
    <row r="80" spans="1:4" ht="31.5">
      <c r="A80" s="34"/>
      <c r="B80" s="78" t="s">
        <v>197</v>
      </c>
      <c r="C80" s="34"/>
      <c r="D80" s="37"/>
    </row>
    <row r="81" spans="1:4">
      <c r="A81" s="39">
        <v>5</v>
      </c>
      <c r="B81" s="47" t="s">
        <v>28</v>
      </c>
      <c r="C81" s="39" t="s">
        <v>298</v>
      </c>
      <c r="D81" s="63">
        <v>1</v>
      </c>
    </row>
    <row r="82" spans="1:4">
      <c r="A82" s="34">
        <v>5.0999999999999996</v>
      </c>
      <c r="B82" s="35" t="s">
        <v>405</v>
      </c>
      <c r="C82" s="34" t="s">
        <v>4</v>
      </c>
      <c r="D82" s="37">
        <v>2</v>
      </c>
    </row>
    <row r="83" spans="1:4" ht="283.5">
      <c r="A83" s="34"/>
      <c r="B83" s="51" t="s">
        <v>181</v>
      </c>
      <c r="C83" s="34"/>
      <c r="D83" s="37"/>
    </row>
    <row r="84" spans="1:4">
      <c r="A84" s="34">
        <v>5.2</v>
      </c>
      <c r="B84" s="35" t="s">
        <v>406</v>
      </c>
      <c r="C84" s="34" t="s">
        <v>4</v>
      </c>
      <c r="D84" s="37">
        <v>1</v>
      </c>
    </row>
    <row r="85" spans="1:4" ht="94.5">
      <c r="A85" s="34"/>
      <c r="B85" s="78" t="s">
        <v>179</v>
      </c>
      <c r="C85" s="34"/>
      <c r="D85" s="37"/>
    </row>
    <row r="86" spans="1:4" s="95" customFormat="1">
      <c r="A86" s="34">
        <v>5.3</v>
      </c>
      <c r="B86" s="35" t="s">
        <v>407</v>
      </c>
      <c r="C86" s="34" t="s">
        <v>4</v>
      </c>
      <c r="D86" s="37">
        <v>2</v>
      </c>
    </row>
    <row r="87" spans="1:4" ht="126">
      <c r="A87" s="34"/>
      <c r="B87" s="78" t="s">
        <v>29</v>
      </c>
      <c r="C87" s="34"/>
      <c r="D87" s="37"/>
    </row>
    <row r="88" spans="1:4">
      <c r="A88" s="34">
        <v>5.4</v>
      </c>
      <c r="B88" s="35" t="s">
        <v>408</v>
      </c>
      <c r="C88" s="34" t="s">
        <v>4</v>
      </c>
      <c r="D88" s="37">
        <v>4</v>
      </c>
    </row>
    <row r="89" spans="1:4" ht="173.25">
      <c r="A89" s="34"/>
      <c r="B89" s="78" t="s">
        <v>231</v>
      </c>
      <c r="C89" s="34"/>
      <c r="D89" s="37"/>
    </row>
    <row r="90" spans="1:4">
      <c r="A90" s="34">
        <v>5.5</v>
      </c>
      <c r="B90" s="35" t="s">
        <v>300</v>
      </c>
      <c r="C90" s="34" t="s">
        <v>6</v>
      </c>
      <c r="D90" s="37">
        <v>1</v>
      </c>
    </row>
    <row r="91" spans="1:4" ht="126">
      <c r="A91" s="34"/>
      <c r="B91" s="51" t="s">
        <v>180</v>
      </c>
      <c r="C91" s="34"/>
      <c r="D91" s="37"/>
    </row>
    <row r="92" spans="1:4">
      <c r="A92" s="34">
        <v>6</v>
      </c>
      <c r="B92" s="47" t="s">
        <v>30</v>
      </c>
      <c r="C92" s="39" t="s">
        <v>301</v>
      </c>
      <c r="D92" s="63">
        <v>1</v>
      </c>
    </row>
    <row r="93" spans="1:4">
      <c r="A93" s="34">
        <v>6.1</v>
      </c>
      <c r="B93" s="35" t="s">
        <v>603</v>
      </c>
      <c r="C93" s="34" t="s">
        <v>6</v>
      </c>
      <c r="D93" s="37"/>
    </row>
    <row r="94" spans="1:4">
      <c r="A94" s="34" t="s">
        <v>461</v>
      </c>
      <c r="B94" s="120" t="s">
        <v>602</v>
      </c>
      <c r="C94" s="119" t="s">
        <v>4</v>
      </c>
      <c r="D94" s="37">
        <v>1</v>
      </c>
    </row>
    <row r="95" spans="1:4" ht="181.9" customHeight="1">
      <c r="A95" s="34"/>
      <c r="B95" s="51" t="s">
        <v>208</v>
      </c>
      <c r="C95" s="34"/>
      <c r="D95" s="37"/>
    </row>
    <row r="96" spans="1:4">
      <c r="A96" s="34" t="s">
        <v>462</v>
      </c>
      <c r="B96" s="35" t="s">
        <v>409</v>
      </c>
      <c r="C96" s="34" t="s">
        <v>4</v>
      </c>
      <c r="D96" s="37">
        <v>1</v>
      </c>
    </row>
    <row r="97" spans="1:4" ht="63">
      <c r="A97" s="34"/>
      <c r="B97" s="78" t="s">
        <v>31</v>
      </c>
      <c r="C97" s="34"/>
      <c r="D97" s="37"/>
    </row>
    <row r="98" spans="1:4">
      <c r="A98" s="34" t="s">
        <v>463</v>
      </c>
      <c r="B98" s="35" t="s">
        <v>410</v>
      </c>
      <c r="C98" s="34" t="s">
        <v>96</v>
      </c>
      <c r="D98" s="37">
        <v>1</v>
      </c>
    </row>
    <row r="99" spans="1:4" ht="126">
      <c r="A99" s="34"/>
      <c r="B99" s="51" t="s">
        <v>32</v>
      </c>
      <c r="C99" s="34"/>
      <c r="D99" s="37"/>
    </row>
    <row r="100" spans="1:4">
      <c r="A100" s="34" t="s">
        <v>464</v>
      </c>
      <c r="B100" s="35" t="s">
        <v>411</v>
      </c>
      <c r="C100" s="34" t="s">
        <v>96</v>
      </c>
      <c r="D100" s="37">
        <v>1</v>
      </c>
    </row>
    <row r="101" spans="1:4" ht="47.25">
      <c r="A101" s="34"/>
      <c r="B101" s="78" t="s">
        <v>232</v>
      </c>
      <c r="C101" s="34"/>
      <c r="D101" s="37"/>
    </row>
    <row r="102" spans="1:4">
      <c r="A102" s="34" t="s">
        <v>465</v>
      </c>
      <c r="B102" s="35" t="s">
        <v>33</v>
      </c>
      <c r="C102" s="34" t="s">
        <v>4</v>
      </c>
      <c r="D102" s="37">
        <v>1</v>
      </c>
    </row>
    <row r="103" spans="1:4" ht="47.25">
      <c r="A103" s="34"/>
      <c r="B103" s="52" t="s">
        <v>233</v>
      </c>
      <c r="C103" s="34"/>
      <c r="D103" s="37"/>
    </row>
    <row r="104" spans="1:4" ht="31.5">
      <c r="A104" s="34">
        <v>6.2</v>
      </c>
      <c r="B104" s="35" t="s">
        <v>604</v>
      </c>
      <c r="C104" s="34" t="s">
        <v>6</v>
      </c>
      <c r="D104" s="37"/>
    </row>
    <row r="105" spans="1:4" ht="30">
      <c r="A105" s="34" t="s">
        <v>467</v>
      </c>
      <c r="B105" s="120" t="s">
        <v>605</v>
      </c>
      <c r="C105" s="34" t="s">
        <v>4</v>
      </c>
      <c r="D105" s="37">
        <v>2</v>
      </c>
    </row>
    <row r="106" spans="1:4" ht="201.75" customHeight="1">
      <c r="A106" s="34"/>
      <c r="B106" s="51" t="s">
        <v>208</v>
      </c>
      <c r="C106" s="34"/>
      <c r="D106" s="37"/>
    </row>
    <row r="107" spans="1:4">
      <c r="A107" s="34" t="s">
        <v>468</v>
      </c>
      <c r="B107" s="35" t="s">
        <v>409</v>
      </c>
      <c r="C107" s="34" t="s">
        <v>4</v>
      </c>
      <c r="D107" s="37">
        <v>2</v>
      </c>
    </row>
    <row r="108" spans="1:4" ht="63">
      <c r="A108" s="34"/>
      <c r="B108" s="52" t="s">
        <v>31</v>
      </c>
      <c r="C108" s="34"/>
      <c r="D108" s="37"/>
    </row>
    <row r="109" spans="1:4">
      <c r="A109" s="34" t="s">
        <v>469</v>
      </c>
      <c r="B109" s="35" t="s">
        <v>412</v>
      </c>
      <c r="C109" s="34" t="s">
        <v>96</v>
      </c>
      <c r="D109" s="37">
        <v>2</v>
      </c>
    </row>
    <row r="110" spans="1:4" ht="47.25">
      <c r="A110" s="34"/>
      <c r="B110" s="78" t="s">
        <v>232</v>
      </c>
      <c r="C110" s="34"/>
      <c r="D110" s="37"/>
    </row>
    <row r="111" spans="1:4">
      <c r="A111" s="34" t="s">
        <v>470</v>
      </c>
      <c r="B111" s="35" t="s">
        <v>33</v>
      </c>
      <c r="C111" s="34" t="s">
        <v>4</v>
      </c>
      <c r="D111" s="37">
        <v>2</v>
      </c>
    </row>
    <row r="112" spans="1:4" ht="47.25">
      <c r="A112" s="34"/>
      <c r="B112" s="52" t="s">
        <v>233</v>
      </c>
      <c r="C112" s="34"/>
      <c r="D112" s="37"/>
    </row>
    <row r="113" spans="1:4">
      <c r="A113" s="34">
        <v>6.3</v>
      </c>
      <c r="B113" s="35" t="s">
        <v>565</v>
      </c>
      <c r="C113" s="34" t="s">
        <v>6</v>
      </c>
      <c r="D113" s="37"/>
    </row>
    <row r="114" spans="1:4" ht="60">
      <c r="A114" s="34" t="s">
        <v>471</v>
      </c>
      <c r="B114" s="120" t="s">
        <v>246</v>
      </c>
      <c r="C114" s="34" t="s">
        <v>4</v>
      </c>
      <c r="D114" s="37">
        <v>16</v>
      </c>
    </row>
    <row r="115" spans="1:4" ht="75">
      <c r="A115" s="34" t="s">
        <v>473</v>
      </c>
      <c r="B115" s="120" t="s">
        <v>247</v>
      </c>
      <c r="C115" s="34" t="s">
        <v>4</v>
      </c>
      <c r="D115" s="37">
        <v>16</v>
      </c>
    </row>
    <row r="116" spans="1:4">
      <c r="A116" s="122">
        <v>6.4</v>
      </c>
      <c r="B116" s="35" t="s">
        <v>124</v>
      </c>
      <c r="C116" s="34" t="s">
        <v>6</v>
      </c>
      <c r="D116" s="37">
        <v>1</v>
      </c>
    </row>
    <row r="117" spans="1:4" ht="171.75" customHeight="1">
      <c r="A117" s="34"/>
      <c r="B117" s="52" t="s">
        <v>199</v>
      </c>
      <c r="C117" s="34"/>
      <c r="D117" s="37"/>
    </row>
    <row r="118" spans="1:4">
      <c r="A118" s="34">
        <v>7</v>
      </c>
      <c r="B118" s="47" t="s">
        <v>302</v>
      </c>
      <c r="C118" s="39" t="s">
        <v>292</v>
      </c>
      <c r="D118" s="63">
        <v>1</v>
      </c>
    </row>
    <row r="119" spans="1:4">
      <c r="A119" s="34">
        <v>7.1</v>
      </c>
      <c r="B119" s="54" t="s">
        <v>414</v>
      </c>
      <c r="C119" s="34" t="s">
        <v>6</v>
      </c>
      <c r="D119" s="37">
        <v>1</v>
      </c>
    </row>
    <row r="120" spans="1:4" ht="141.75">
      <c r="A120" s="34"/>
      <c r="B120" s="51" t="s">
        <v>200</v>
      </c>
      <c r="C120" s="34"/>
      <c r="D120" s="37"/>
    </row>
    <row r="121" spans="1:4" ht="31.5">
      <c r="A121" s="34">
        <v>7.2</v>
      </c>
      <c r="B121" s="54" t="s">
        <v>384</v>
      </c>
      <c r="C121" s="34" t="s">
        <v>6</v>
      </c>
      <c r="D121" s="37">
        <v>4</v>
      </c>
    </row>
    <row r="122" spans="1:4" ht="141.75">
      <c r="A122" s="34"/>
      <c r="B122" s="51" t="s">
        <v>416</v>
      </c>
      <c r="C122" s="34"/>
      <c r="D122" s="37"/>
    </row>
    <row r="123" spans="1:4">
      <c r="A123" s="34">
        <v>7.3</v>
      </c>
      <c r="B123" s="54" t="s">
        <v>35</v>
      </c>
      <c r="C123" s="34" t="s">
        <v>4</v>
      </c>
      <c r="D123" s="37">
        <v>2</v>
      </c>
    </row>
    <row r="124" spans="1:4" ht="78.75">
      <c r="A124" s="34"/>
      <c r="B124" s="51" t="s">
        <v>234</v>
      </c>
      <c r="C124" s="34"/>
      <c r="D124" s="37"/>
    </row>
    <row r="125" spans="1:4">
      <c r="A125" s="34">
        <v>7.4</v>
      </c>
      <c r="B125" s="54" t="s">
        <v>36</v>
      </c>
      <c r="C125" s="34" t="s">
        <v>4</v>
      </c>
      <c r="D125" s="37">
        <v>2</v>
      </c>
    </row>
    <row r="126" spans="1:4" ht="126">
      <c r="A126" s="34"/>
      <c r="B126" s="51" t="s">
        <v>235</v>
      </c>
      <c r="C126" s="34"/>
      <c r="D126" s="37"/>
    </row>
    <row r="127" spans="1:4">
      <c r="A127" s="34">
        <v>7.5</v>
      </c>
      <c r="B127" s="54" t="s">
        <v>37</v>
      </c>
      <c r="C127" s="34" t="s">
        <v>4</v>
      </c>
      <c r="D127" s="37">
        <v>4</v>
      </c>
    </row>
    <row r="128" spans="1:4" ht="157.5">
      <c r="A128" s="34"/>
      <c r="B128" s="52" t="s">
        <v>270</v>
      </c>
      <c r="C128" s="34"/>
      <c r="D128" s="37"/>
    </row>
    <row r="129" spans="1:4">
      <c r="A129" s="34">
        <v>7.6</v>
      </c>
      <c r="B129" s="35" t="s">
        <v>38</v>
      </c>
      <c r="C129" s="34" t="s">
        <v>4</v>
      </c>
      <c r="D129" s="37">
        <v>3</v>
      </c>
    </row>
    <row r="130" spans="1:4" ht="94.5">
      <c r="A130" s="34"/>
      <c r="B130" s="52" t="s">
        <v>752</v>
      </c>
      <c r="C130" s="34"/>
      <c r="D130" s="37"/>
    </row>
    <row r="131" spans="1:4">
      <c r="A131" s="39">
        <v>8</v>
      </c>
      <c r="B131" s="47" t="s">
        <v>40</v>
      </c>
      <c r="C131" s="39" t="s">
        <v>292</v>
      </c>
      <c r="D131" s="63">
        <v>1</v>
      </c>
    </row>
    <row r="132" spans="1:4" s="103" customFormat="1">
      <c r="A132" s="34">
        <v>8.1</v>
      </c>
      <c r="B132" s="47" t="s">
        <v>362</v>
      </c>
      <c r="C132" s="42" t="s">
        <v>4</v>
      </c>
      <c r="D132" s="42">
        <v>2</v>
      </c>
    </row>
    <row r="133" spans="1:4" s="103" customFormat="1" ht="189">
      <c r="A133" s="34"/>
      <c r="B133" s="78" t="s">
        <v>214</v>
      </c>
      <c r="C133" s="42"/>
      <c r="D133" s="42"/>
    </row>
    <row r="134" spans="1:4" s="103" customFormat="1">
      <c r="A134" s="34">
        <v>8.1999999999999993</v>
      </c>
      <c r="B134" s="52" t="s">
        <v>363</v>
      </c>
      <c r="C134" s="42" t="s">
        <v>4</v>
      </c>
      <c r="D134" s="42">
        <v>2</v>
      </c>
    </row>
    <row r="135" spans="1:4" s="103" customFormat="1" ht="31.5">
      <c r="A135" s="34"/>
      <c r="B135" s="54" t="s">
        <v>215</v>
      </c>
      <c r="C135" s="42"/>
      <c r="D135" s="42"/>
    </row>
    <row r="136" spans="1:4" s="103" customFormat="1">
      <c r="A136" s="34">
        <v>8.3000000000000007</v>
      </c>
      <c r="B136" s="54" t="s">
        <v>364</v>
      </c>
      <c r="C136" s="42" t="s">
        <v>4</v>
      </c>
      <c r="D136" s="42">
        <v>1</v>
      </c>
    </row>
    <row r="137" spans="1:4" s="103" customFormat="1" ht="31.5">
      <c r="A137" s="34"/>
      <c r="B137" s="54" t="s">
        <v>216</v>
      </c>
      <c r="C137" s="42"/>
      <c r="D137" s="42"/>
    </row>
    <row r="138" spans="1:4" s="103" customFormat="1">
      <c r="A138" s="34">
        <v>8.4</v>
      </c>
      <c r="B138" s="54" t="s">
        <v>365</v>
      </c>
      <c r="C138" s="42" t="s">
        <v>4</v>
      </c>
      <c r="D138" s="42">
        <v>1</v>
      </c>
    </row>
    <row r="139" spans="1:4" s="103" customFormat="1" ht="31.5">
      <c r="A139" s="34"/>
      <c r="B139" s="81" t="s">
        <v>217</v>
      </c>
      <c r="C139" s="42"/>
      <c r="D139" s="42"/>
    </row>
    <row r="140" spans="1:4" s="103" customFormat="1" ht="31.5">
      <c r="A140" s="34">
        <v>8.5</v>
      </c>
      <c r="B140" s="54" t="s">
        <v>366</v>
      </c>
      <c r="C140" s="42" t="s">
        <v>4</v>
      </c>
      <c r="D140" s="43">
        <v>1</v>
      </c>
    </row>
    <row r="141" spans="1:4" s="103" customFormat="1" ht="94.5">
      <c r="A141" s="34"/>
      <c r="B141" s="52" t="s">
        <v>218</v>
      </c>
      <c r="C141" s="42"/>
      <c r="D141" s="43"/>
    </row>
    <row r="142" spans="1:4" s="103" customFormat="1">
      <c r="A142" s="34">
        <v>8.6</v>
      </c>
      <c r="B142" s="52" t="s">
        <v>367</v>
      </c>
      <c r="C142" s="42" t="s">
        <v>4</v>
      </c>
      <c r="D142" s="42">
        <v>2</v>
      </c>
    </row>
    <row r="143" spans="1:4" s="103" customFormat="1" ht="82.5">
      <c r="A143" s="34"/>
      <c r="B143" s="65" t="s">
        <v>219</v>
      </c>
      <c r="C143" s="42"/>
      <c r="D143" s="42"/>
    </row>
    <row r="144" spans="1:4" s="103" customFormat="1">
      <c r="A144" s="34">
        <v>8.6999999999999993</v>
      </c>
      <c r="B144" s="60" t="s">
        <v>368</v>
      </c>
      <c r="C144" s="42" t="s">
        <v>4</v>
      </c>
      <c r="D144" s="42">
        <v>4</v>
      </c>
    </row>
    <row r="145" spans="1:4" s="103" customFormat="1" ht="47.25">
      <c r="A145" s="34"/>
      <c r="B145" s="52" t="s">
        <v>238</v>
      </c>
      <c r="C145" s="42"/>
      <c r="D145" s="42"/>
    </row>
    <row r="146" spans="1:4" s="103" customFormat="1">
      <c r="A146" s="34">
        <v>8.8000000000000007</v>
      </c>
      <c r="B146" s="60" t="s">
        <v>369</v>
      </c>
      <c r="C146" s="42" t="s">
        <v>4</v>
      </c>
      <c r="D146" s="42">
        <v>4</v>
      </c>
    </row>
    <row r="147" spans="1:4" s="103" customFormat="1" ht="31.5">
      <c r="A147" s="34"/>
      <c r="B147" s="52" t="s">
        <v>222</v>
      </c>
      <c r="C147" s="42"/>
      <c r="D147" s="43"/>
    </row>
    <row r="148" spans="1:4">
      <c r="A148" s="34">
        <v>9</v>
      </c>
      <c r="B148" s="47" t="s">
        <v>305</v>
      </c>
      <c r="C148" s="39" t="s">
        <v>292</v>
      </c>
      <c r="D148" s="63">
        <v>1</v>
      </c>
    </row>
    <row r="149" spans="1:4">
      <c r="A149" s="34">
        <v>9.1</v>
      </c>
      <c r="B149" s="35" t="s">
        <v>306</v>
      </c>
      <c r="C149" s="34" t="s">
        <v>6</v>
      </c>
      <c r="D149" s="37">
        <v>1</v>
      </c>
    </row>
    <row r="150" spans="1:4" ht="133.5" customHeight="1">
      <c r="A150" s="34"/>
      <c r="B150" s="52" t="s">
        <v>201</v>
      </c>
      <c r="C150" s="34"/>
      <c r="D150" s="37"/>
    </row>
    <row r="151" spans="1:4">
      <c r="A151" s="34">
        <v>9.1999999999999993</v>
      </c>
      <c r="B151" s="35" t="s">
        <v>606</v>
      </c>
      <c r="C151" s="34" t="s">
        <v>6</v>
      </c>
      <c r="D151" s="37"/>
    </row>
    <row r="152" spans="1:4">
      <c r="A152" s="34" t="s">
        <v>607</v>
      </c>
      <c r="B152" s="120" t="s">
        <v>609</v>
      </c>
      <c r="C152" s="119" t="s">
        <v>4</v>
      </c>
      <c r="D152" s="37">
        <v>1</v>
      </c>
    </row>
    <row r="153" spans="1:4" ht="126">
      <c r="A153" s="34"/>
      <c r="B153" s="52" t="s">
        <v>205</v>
      </c>
      <c r="C153" s="34"/>
      <c r="D153" s="37"/>
    </row>
    <row r="154" spans="1:4">
      <c r="A154" s="34" t="s">
        <v>608</v>
      </c>
      <c r="B154" s="35" t="s">
        <v>409</v>
      </c>
      <c r="C154" s="34" t="s">
        <v>4</v>
      </c>
      <c r="D154" s="37">
        <v>1</v>
      </c>
    </row>
    <row r="155" spans="1:4" ht="63">
      <c r="A155" s="34"/>
      <c r="B155" s="35" t="s">
        <v>31</v>
      </c>
      <c r="C155" s="34"/>
      <c r="D155" s="37"/>
    </row>
    <row r="156" spans="1:4" ht="30">
      <c r="A156" s="119" t="s">
        <v>610</v>
      </c>
      <c r="B156" s="120" t="s">
        <v>482</v>
      </c>
      <c r="C156" s="119" t="s">
        <v>6</v>
      </c>
      <c r="D156" s="37">
        <v>1</v>
      </c>
    </row>
    <row r="157" spans="1:4" s="95" customFormat="1" ht="47.25">
      <c r="A157" s="169"/>
      <c r="B157" s="52" t="s">
        <v>710</v>
      </c>
      <c r="C157" s="169"/>
      <c r="D157" s="169"/>
    </row>
    <row r="158" spans="1:4" s="95" customFormat="1" ht="31.5">
      <c r="A158" s="34">
        <v>9.4</v>
      </c>
      <c r="B158" s="52" t="s">
        <v>611</v>
      </c>
      <c r="C158" s="34" t="s">
        <v>4</v>
      </c>
      <c r="D158" s="37">
        <v>1</v>
      </c>
    </row>
    <row r="159" spans="1:4" ht="17.25" customHeight="1">
      <c r="A159" s="34">
        <v>10</v>
      </c>
      <c r="B159" s="35" t="s">
        <v>360</v>
      </c>
      <c r="C159" s="34" t="s">
        <v>292</v>
      </c>
      <c r="D159" s="37">
        <v>1</v>
      </c>
    </row>
    <row r="160" spans="1:4" ht="17.25" customHeight="1">
      <c r="A160" s="119" t="s">
        <v>612</v>
      </c>
      <c r="B160" s="123" t="s">
        <v>487</v>
      </c>
      <c r="C160" s="119" t="s">
        <v>6</v>
      </c>
      <c r="D160" s="124">
        <v>1</v>
      </c>
    </row>
    <row r="161" spans="1:4">
      <c r="A161" s="39">
        <v>11</v>
      </c>
      <c r="B161" s="47" t="s">
        <v>311</v>
      </c>
      <c r="C161" s="39" t="s">
        <v>292</v>
      </c>
      <c r="D161" s="63">
        <v>1</v>
      </c>
    </row>
    <row r="162" spans="1:4">
      <c r="A162" s="122">
        <v>11.1</v>
      </c>
      <c r="B162" s="36" t="s">
        <v>45</v>
      </c>
      <c r="C162" s="34" t="s">
        <v>6</v>
      </c>
      <c r="D162" s="37">
        <v>8</v>
      </c>
    </row>
    <row r="163" spans="1:4" ht="173.25">
      <c r="A163" s="34"/>
      <c r="B163" s="66" t="s">
        <v>420</v>
      </c>
      <c r="C163" s="34"/>
      <c r="D163" s="37"/>
    </row>
    <row r="164" spans="1:4">
      <c r="A164" s="34">
        <v>11.2</v>
      </c>
      <c r="B164" s="36" t="s">
        <v>46</v>
      </c>
      <c r="C164" s="34" t="s">
        <v>6</v>
      </c>
      <c r="D164" s="37">
        <v>6</v>
      </c>
    </row>
    <row r="165" spans="1:4" ht="157.5">
      <c r="A165" s="34"/>
      <c r="B165" s="66" t="s">
        <v>275</v>
      </c>
      <c r="C165" s="34"/>
      <c r="D165" s="37"/>
    </row>
    <row r="166" spans="1:4">
      <c r="A166" s="34">
        <v>11.3</v>
      </c>
      <c r="B166" s="36" t="s">
        <v>47</v>
      </c>
      <c r="C166" s="34" t="s">
        <v>6</v>
      </c>
      <c r="D166" s="37">
        <v>18</v>
      </c>
    </row>
    <row r="167" spans="1:4" ht="204.75">
      <c r="A167" s="34"/>
      <c r="B167" s="66" t="s">
        <v>271</v>
      </c>
      <c r="C167" s="34"/>
      <c r="D167" s="37"/>
    </row>
    <row r="168" spans="1:4">
      <c r="A168" s="34">
        <v>11.4</v>
      </c>
      <c r="B168" s="36" t="s">
        <v>48</v>
      </c>
      <c r="C168" s="34" t="s">
        <v>6</v>
      </c>
      <c r="D168" s="37">
        <v>8</v>
      </c>
    </row>
    <row r="169" spans="1:4" ht="157.5">
      <c r="A169" s="34"/>
      <c r="B169" s="66" t="s">
        <v>421</v>
      </c>
      <c r="C169" s="34"/>
      <c r="D169" s="37"/>
    </row>
    <row r="170" spans="1:4">
      <c r="A170" s="34">
        <v>11.5</v>
      </c>
      <c r="B170" s="36" t="s">
        <v>422</v>
      </c>
      <c r="C170" s="34" t="s">
        <v>4</v>
      </c>
      <c r="D170" s="37">
        <v>1</v>
      </c>
    </row>
    <row r="171" spans="1:4" ht="94.5">
      <c r="A171" s="34"/>
      <c r="B171" s="66" t="s">
        <v>423</v>
      </c>
      <c r="C171" s="34"/>
      <c r="D171" s="37"/>
    </row>
    <row r="172" spans="1:4">
      <c r="A172" s="34">
        <v>11.6</v>
      </c>
      <c r="B172" s="36" t="s">
        <v>49</v>
      </c>
      <c r="C172" s="34" t="s">
        <v>6</v>
      </c>
      <c r="D172" s="37">
        <v>1</v>
      </c>
    </row>
    <row r="173" spans="1:4" ht="47.25">
      <c r="A173" s="34"/>
      <c r="B173" s="35" t="s">
        <v>50</v>
      </c>
      <c r="C173" s="34"/>
      <c r="D173" s="37"/>
    </row>
    <row r="174" spans="1:4">
      <c r="A174" s="34">
        <v>11.7</v>
      </c>
      <c r="B174" s="36" t="s">
        <v>51</v>
      </c>
      <c r="C174" s="119" t="s">
        <v>6</v>
      </c>
      <c r="D174" s="37">
        <v>60</v>
      </c>
    </row>
    <row r="175" spans="1:4" ht="15">
      <c r="A175" s="130" t="s">
        <v>614</v>
      </c>
      <c r="B175" s="123" t="s">
        <v>490</v>
      </c>
      <c r="C175" s="119" t="s">
        <v>6</v>
      </c>
      <c r="D175" s="119">
        <v>30</v>
      </c>
    </row>
    <row r="176" spans="1:4" ht="15">
      <c r="A176" s="130" t="s">
        <v>584</v>
      </c>
      <c r="B176" s="123" t="s">
        <v>492</v>
      </c>
      <c r="C176" s="119" t="s">
        <v>6</v>
      </c>
      <c r="D176" s="119">
        <v>80</v>
      </c>
    </row>
    <row r="177" spans="1:4" ht="15">
      <c r="A177" s="130" t="s">
        <v>615</v>
      </c>
      <c r="B177" s="120" t="s">
        <v>753</v>
      </c>
      <c r="C177" s="119" t="s">
        <v>494</v>
      </c>
      <c r="D177" s="124">
        <v>1</v>
      </c>
    </row>
    <row r="178" spans="1:4">
      <c r="A178" s="34">
        <v>12</v>
      </c>
      <c r="B178" s="47" t="s">
        <v>312</v>
      </c>
      <c r="C178" s="39" t="s">
        <v>292</v>
      </c>
      <c r="D178" s="63">
        <v>1</v>
      </c>
    </row>
    <row r="179" spans="1:4">
      <c r="A179" s="34">
        <v>12.1</v>
      </c>
      <c r="B179" s="120" t="s">
        <v>580</v>
      </c>
      <c r="C179" s="171"/>
      <c r="D179" s="171"/>
    </row>
    <row r="180" spans="1:4">
      <c r="A180" s="119" t="s">
        <v>616</v>
      </c>
      <c r="B180" s="120" t="s">
        <v>554</v>
      </c>
      <c r="C180" s="34" t="s">
        <v>6</v>
      </c>
      <c r="D180" s="37">
        <v>1</v>
      </c>
    </row>
    <row r="181" spans="1:4" ht="346.5">
      <c r="A181" s="34"/>
      <c r="B181" s="66" t="s">
        <v>754</v>
      </c>
      <c r="C181" s="34"/>
      <c r="D181" s="37"/>
    </row>
    <row r="182" spans="1:4" ht="193.5" customHeight="1">
      <c r="A182" s="34"/>
      <c r="B182" s="66" t="s">
        <v>391</v>
      </c>
      <c r="C182" s="34"/>
      <c r="D182" s="37"/>
    </row>
    <row r="183" spans="1:4" s="95" customFormat="1" ht="31.5">
      <c r="A183" s="34" t="s">
        <v>617</v>
      </c>
      <c r="B183" s="64" t="s">
        <v>240</v>
      </c>
      <c r="C183" s="34" t="s">
        <v>4</v>
      </c>
      <c r="D183" s="37">
        <v>1</v>
      </c>
    </row>
    <row r="184" spans="1:4" ht="31.5">
      <c r="A184" s="34" t="s">
        <v>618</v>
      </c>
      <c r="B184" s="64" t="s">
        <v>241</v>
      </c>
      <c r="C184" s="34" t="s">
        <v>4</v>
      </c>
      <c r="D184" s="37">
        <v>32</v>
      </c>
    </row>
    <row r="185" spans="1:4">
      <c r="A185" s="34">
        <v>12.2</v>
      </c>
      <c r="B185" s="35" t="s">
        <v>52</v>
      </c>
      <c r="C185" s="34" t="s">
        <v>4</v>
      </c>
      <c r="D185" s="37">
        <v>3</v>
      </c>
    </row>
    <row r="186" spans="1:4">
      <c r="A186" s="34"/>
      <c r="B186" s="52" t="s">
        <v>53</v>
      </c>
      <c r="C186" s="34"/>
      <c r="D186" s="37"/>
    </row>
    <row r="187" spans="1:4">
      <c r="A187" s="34">
        <v>12.3</v>
      </c>
      <c r="B187" s="170" t="s">
        <v>54</v>
      </c>
      <c r="C187" s="34" t="s">
        <v>4</v>
      </c>
      <c r="D187" s="37">
        <v>1</v>
      </c>
    </row>
    <row r="188" spans="1:4">
      <c r="A188" s="34"/>
      <c r="B188" s="52" t="s">
        <v>53</v>
      </c>
      <c r="C188" s="34"/>
      <c r="D188" s="37"/>
    </row>
    <row r="189" spans="1:4">
      <c r="A189" s="34">
        <v>12.4</v>
      </c>
      <c r="B189" s="35" t="s">
        <v>498</v>
      </c>
      <c r="C189" s="34" t="s">
        <v>4</v>
      </c>
      <c r="D189" s="37">
        <v>1</v>
      </c>
    </row>
    <row r="190" spans="1:4" ht="63">
      <c r="A190" s="34"/>
      <c r="B190" s="52" t="s">
        <v>55</v>
      </c>
      <c r="C190" s="34"/>
      <c r="D190" s="37"/>
    </row>
    <row r="191" spans="1:4">
      <c r="A191" s="34">
        <v>12.7</v>
      </c>
      <c r="B191" s="35" t="s">
        <v>56</v>
      </c>
      <c r="C191" s="34" t="s">
        <v>4</v>
      </c>
      <c r="D191" s="37">
        <v>1</v>
      </c>
    </row>
    <row r="192" spans="1:4">
      <c r="A192" s="34"/>
      <c r="B192" s="52" t="s">
        <v>57</v>
      </c>
      <c r="C192" s="34"/>
      <c r="D192" s="37"/>
    </row>
    <row r="193" spans="1:4">
      <c r="A193" s="34">
        <v>12.8</v>
      </c>
      <c r="B193" s="35" t="s">
        <v>58</v>
      </c>
      <c r="C193" s="34" t="s">
        <v>4</v>
      </c>
      <c r="D193" s="37">
        <v>1</v>
      </c>
    </row>
    <row r="194" spans="1:4">
      <c r="A194" s="34">
        <v>12.9</v>
      </c>
      <c r="B194" s="52" t="s">
        <v>59</v>
      </c>
      <c r="C194" s="34"/>
      <c r="D194" s="37"/>
    </row>
    <row r="195" spans="1:4">
      <c r="A195" s="61">
        <v>12.1</v>
      </c>
      <c r="B195" s="35" t="s">
        <v>79</v>
      </c>
      <c r="C195" s="34" t="s">
        <v>61</v>
      </c>
      <c r="D195" s="37">
        <v>4</v>
      </c>
    </row>
    <row r="196" spans="1:4" ht="47.25">
      <c r="A196" s="34"/>
      <c r="B196" s="52" t="s">
        <v>242</v>
      </c>
      <c r="C196" s="34"/>
      <c r="D196" s="37"/>
    </row>
    <row r="197" spans="1:4">
      <c r="A197" s="34">
        <v>12.11</v>
      </c>
      <c r="B197" s="35" t="s">
        <v>80</v>
      </c>
      <c r="C197" s="34" t="s">
        <v>63</v>
      </c>
      <c r="D197" s="37">
        <v>3</v>
      </c>
    </row>
    <row r="198" spans="1:4">
      <c r="A198" s="34"/>
      <c r="B198" s="52" t="s">
        <v>64</v>
      </c>
      <c r="C198" s="34"/>
      <c r="D198" s="37"/>
    </row>
    <row r="199" spans="1:4">
      <c r="A199" s="34">
        <v>12.12</v>
      </c>
      <c r="B199" s="170" t="s">
        <v>71</v>
      </c>
      <c r="C199" s="34" t="s">
        <v>61</v>
      </c>
      <c r="D199" s="37">
        <v>2</v>
      </c>
    </row>
    <row r="200" spans="1:4">
      <c r="A200" s="34"/>
      <c r="B200" s="52" t="s">
        <v>66</v>
      </c>
      <c r="C200" s="34"/>
      <c r="D200" s="37"/>
    </row>
    <row r="201" spans="1:4">
      <c r="A201" s="34">
        <v>12.13</v>
      </c>
      <c r="B201" s="35" t="s">
        <v>67</v>
      </c>
      <c r="C201" s="34" t="s">
        <v>68</v>
      </c>
      <c r="D201" s="37"/>
    </row>
    <row r="202" spans="1:4" ht="63">
      <c r="A202" s="34" t="s">
        <v>621</v>
      </c>
      <c r="B202" s="35" t="s">
        <v>619</v>
      </c>
      <c r="C202" s="34" t="s">
        <v>4</v>
      </c>
      <c r="D202" s="37">
        <v>80</v>
      </c>
    </row>
    <row r="203" spans="1:4" ht="63">
      <c r="A203" s="34" t="s">
        <v>622</v>
      </c>
      <c r="B203" s="35" t="s">
        <v>620</v>
      </c>
      <c r="C203" s="34" t="s">
        <v>4</v>
      </c>
      <c r="D203" s="37">
        <v>80</v>
      </c>
    </row>
    <row r="204" spans="1:4">
      <c r="A204" s="122" t="s">
        <v>623</v>
      </c>
      <c r="B204" s="120" t="s">
        <v>504</v>
      </c>
      <c r="C204" s="119" t="s">
        <v>4</v>
      </c>
      <c r="D204" s="124">
        <v>50</v>
      </c>
    </row>
    <row r="205" spans="1:4">
      <c r="A205" s="122" t="s">
        <v>624</v>
      </c>
      <c r="B205" s="120" t="s">
        <v>506</v>
      </c>
      <c r="C205" s="119" t="s">
        <v>4</v>
      </c>
      <c r="D205" s="124">
        <v>50</v>
      </c>
    </row>
    <row r="206" spans="1:4">
      <c r="A206" s="122" t="s">
        <v>625</v>
      </c>
      <c r="B206" s="120" t="s">
        <v>508</v>
      </c>
      <c r="C206" s="119" t="s">
        <v>61</v>
      </c>
      <c r="D206" s="124">
        <v>1</v>
      </c>
    </row>
    <row r="207" spans="1:4">
      <c r="A207" s="122" t="s">
        <v>626</v>
      </c>
      <c r="B207" s="120" t="s">
        <v>510</v>
      </c>
      <c r="C207" s="119" t="s">
        <v>4</v>
      </c>
      <c r="D207" s="124">
        <v>100</v>
      </c>
    </row>
    <row r="208" spans="1:4">
      <c r="A208" s="122" t="s">
        <v>627</v>
      </c>
      <c r="B208" s="120" t="s">
        <v>512</v>
      </c>
      <c r="C208" s="119" t="s">
        <v>4</v>
      </c>
      <c r="D208" s="124">
        <v>100</v>
      </c>
    </row>
    <row r="209" spans="1:4">
      <c r="A209" s="122" t="s">
        <v>628</v>
      </c>
      <c r="B209" s="120" t="s">
        <v>514</v>
      </c>
      <c r="C209" s="119" t="s">
        <v>4</v>
      </c>
      <c r="D209" s="124">
        <v>25</v>
      </c>
    </row>
    <row r="210" spans="1:4">
      <c r="A210" s="122" t="s">
        <v>629</v>
      </c>
      <c r="B210" s="120" t="s">
        <v>516</v>
      </c>
      <c r="C210" s="119" t="s">
        <v>4</v>
      </c>
      <c r="D210" s="124">
        <v>50</v>
      </c>
    </row>
    <row r="211" spans="1:4">
      <c r="A211" s="122" t="s">
        <v>630</v>
      </c>
      <c r="B211" s="120" t="s">
        <v>518</v>
      </c>
      <c r="C211" s="119" t="s">
        <v>6</v>
      </c>
      <c r="D211" s="124">
        <v>8</v>
      </c>
    </row>
    <row r="212" spans="1:4">
      <c r="A212" s="122" t="s">
        <v>631</v>
      </c>
      <c r="B212" s="120" t="s">
        <v>520</v>
      </c>
      <c r="C212" s="119" t="s">
        <v>13</v>
      </c>
      <c r="D212" s="124">
        <v>50</v>
      </c>
    </row>
    <row r="213" spans="1:4">
      <c r="A213" s="122" t="s">
        <v>632</v>
      </c>
      <c r="B213" s="120" t="s">
        <v>522</v>
      </c>
      <c r="C213" s="119" t="s">
        <v>523</v>
      </c>
      <c r="D213" s="124">
        <v>200</v>
      </c>
    </row>
    <row r="214" spans="1:4" s="95" customFormat="1">
      <c r="A214" s="122" t="s">
        <v>633</v>
      </c>
      <c r="B214" s="35" t="s">
        <v>69</v>
      </c>
      <c r="C214" s="34" t="s">
        <v>4</v>
      </c>
      <c r="D214" s="37">
        <v>4</v>
      </c>
    </row>
    <row r="215" spans="1:4" ht="47.25">
      <c r="A215" s="34"/>
      <c r="B215" s="35" t="s">
        <v>244</v>
      </c>
      <c r="C215" s="34"/>
      <c r="D215" s="37"/>
    </row>
    <row r="216" spans="1:4">
      <c r="A216" s="122" t="s">
        <v>634</v>
      </c>
      <c r="B216" s="120" t="s">
        <v>524</v>
      </c>
      <c r="C216" s="119" t="s">
        <v>4</v>
      </c>
      <c r="D216" s="124">
        <v>20</v>
      </c>
    </row>
    <row r="217" spans="1:4">
      <c r="A217" s="122" t="s">
        <v>635</v>
      </c>
      <c r="B217" s="120" t="s">
        <v>525</v>
      </c>
      <c r="C217" s="119" t="s">
        <v>61</v>
      </c>
      <c r="D217" s="124">
        <v>3</v>
      </c>
    </row>
    <row r="218" spans="1:4" ht="30">
      <c r="A218" s="122" t="s">
        <v>636</v>
      </c>
      <c r="B218" s="120" t="s">
        <v>526</v>
      </c>
      <c r="C218" s="119" t="s">
        <v>494</v>
      </c>
      <c r="D218" s="124">
        <v>1</v>
      </c>
    </row>
  </sheetData>
  <autoFilter ref="A2:B216"/>
  <mergeCells count="1">
    <mergeCell ref="A1:D1"/>
  </mergeCells>
  <phoneticPr fontId="9" type="noConversion"/>
  <printOptions horizontalCentered="1"/>
  <pageMargins left="0.78740157480314965" right="0.39370078740157483" top="0.39370078740157483" bottom="0.39370078740157483" header="0.19685039370078741" footer="0.19685039370078741"/>
  <pageSetup paperSize="9" scale="86" fitToHeight="0" orientation="portrait" blackAndWhite="1" r:id="rId1"/>
  <headerFooter>
    <oddFooter>&amp;C&amp;"Times New Roman,Regular"&amp;12&amp;P/&amp;N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D60"/>
  <sheetViews>
    <sheetView zoomScaleNormal="100" zoomScaleSheetLayoutView="85" workbookViewId="0">
      <pane ySplit="1" topLeftCell="A52" activePane="bottomLeft" state="frozen"/>
      <selection pane="bottomLeft" sqref="A1:D60"/>
    </sheetView>
  </sheetViews>
  <sheetFormatPr defaultColWidth="8.85546875" defaultRowHeight="15.75"/>
  <cols>
    <col min="1" max="1" width="7.140625" style="7" customWidth="1"/>
    <col min="2" max="2" width="75.7109375" style="7" customWidth="1"/>
    <col min="3" max="3" width="10" style="7" customWidth="1"/>
    <col min="4" max="4" width="9.28515625" style="7" customWidth="1"/>
    <col min="5" max="16384" width="8.85546875" style="7"/>
  </cols>
  <sheetData>
    <row r="1" spans="1:4" s="6" customFormat="1" ht="22.5" customHeight="1">
      <c r="A1" s="190" t="s">
        <v>757</v>
      </c>
      <c r="B1" s="190"/>
      <c r="C1" s="190"/>
      <c r="D1" s="190"/>
    </row>
    <row r="2" spans="1:4" s="41" customFormat="1" ht="24" customHeight="1">
      <c r="A2" s="39" t="s">
        <v>140</v>
      </c>
      <c r="B2" s="39" t="s">
        <v>81</v>
      </c>
      <c r="C2" s="39" t="s">
        <v>82</v>
      </c>
      <c r="D2" s="39" t="s">
        <v>83</v>
      </c>
    </row>
    <row r="3" spans="1:4" s="16" customFormat="1">
      <c r="A3" s="39" t="s">
        <v>89</v>
      </c>
      <c r="B3" s="47" t="s">
        <v>90</v>
      </c>
      <c r="C3" s="39"/>
      <c r="D3" s="63"/>
    </row>
    <row r="4" spans="1:4" s="6" customFormat="1" ht="43.5" customHeight="1">
      <c r="A4" s="34">
        <v>1</v>
      </c>
      <c r="B4" s="35" t="s">
        <v>317</v>
      </c>
      <c r="C4" s="34" t="s">
        <v>292</v>
      </c>
      <c r="D4" s="37">
        <v>1</v>
      </c>
    </row>
    <row r="5" spans="1:4" s="6" customFormat="1">
      <c r="A5" s="34">
        <v>1.1000000000000001</v>
      </c>
      <c r="B5" s="120" t="s">
        <v>553</v>
      </c>
      <c r="C5" s="172"/>
      <c r="D5" s="37"/>
    </row>
    <row r="6" spans="1:4" s="6" customFormat="1">
      <c r="A6" s="34" t="s">
        <v>529</v>
      </c>
      <c r="B6" s="120" t="s">
        <v>554</v>
      </c>
      <c r="C6" s="119" t="s">
        <v>6</v>
      </c>
      <c r="D6" s="124">
        <v>1</v>
      </c>
    </row>
    <row r="7" spans="1:4" s="6" customFormat="1" ht="409.5">
      <c r="A7" s="34"/>
      <c r="B7" s="66" t="s">
        <v>755</v>
      </c>
      <c r="C7" s="119"/>
      <c r="D7" s="124"/>
    </row>
    <row r="8" spans="1:4" s="6" customFormat="1" ht="94.5">
      <c r="A8" s="34"/>
      <c r="B8" s="66" t="s">
        <v>390</v>
      </c>
      <c r="C8" s="119"/>
      <c r="D8" s="124"/>
    </row>
    <row r="9" spans="1:4" s="6" customFormat="1" ht="30">
      <c r="A9" s="34" t="s">
        <v>530</v>
      </c>
      <c r="B9" s="126" t="s">
        <v>240</v>
      </c>
      <c r="C9" s="119" t="s">
        <v>4</v>
      </c>
      <c r="D9" s="124">
        <v>2</v>
      </c>
    </row>
    <row r="10" spans="1:4" s="6" customFormat="1" ht="30">
      <c r="A10" s="34" t="s">
        <v>531</v>
      </c>
      <c r="B10" s="126" t="s">
        <v>241</v>
      </c>
      <c r="C10" s="119" t="s">
        <v>4</v>
      </c>
      <c r="D10" s="124">
        <v>32</v>
      </c>
    </row>
    <row r="11" spans="1:4" s="6" customFormat="1">
      <c r="A11" s="122" t="s">
        <v>557</v>
      </c>
      <c r="B11" s="35" t="s">
        <v>52</v>
      </c>
      <c r="C11" s="119" t="s">
        <v>4</v>
      </c>
      <c r="D11" s="124">
        <v>3</v>
      </c>
    </row>
    <row r="12" spans="1:4" s="6" customFormat="1">
      <c r="A12" s="122"/>
      <c r="B12" s="52" t="s">
        <v>53</v>
      </c>
      <c r="C12" s="119"/>
      <c r="D12" s="124"/>
    </row>
    <row r="13" spans="1:4" s="6" customFormat="1">
      <c r="A13" s="122" t="s">
        <v>558</v>
      </c>
      <c r="B13" s="120" t="s">
        <v>54</v>
      </c>
      <c r="C13" s="119" t="s">
        <v>4</v>
      </c>
      <c r="D13" s="124">
        <v>1</v>
      </c>
    </row>
    <row r="14" spans="1:4" s="6" customFormat="1">
      <c r="A14" s="122"/>
      <c r="B14" s="52" t="s">
        <v>53</v>
      </c>
      <c r="C14" s="119"/>
      <c r="D14" s="124"/>
    </row>
    <row r="15" spans="1:4" s="6" customFormat="1">
      <c r="A15" s="122" t="s">
        <v>559</v>
      </c>
      <c r="B15" s="76" t="s">
        <v>498</v>
      </c>
      <c r="C15" s="119" t="s">
        <v>4</v>
      </c>
      <c r="D15" s="124">
        <v>1</v>
      </c>
    </row>
    <row r="16" spans="1:4" s="6" customFormat="1" ht="63">
      <c r="A16" s="122"/>
      <c r="B16" s="52" t="s">
        <v>55</v>
      </c>
      <c r="C16" s="119"/>
      <c r="D16" s="124"/>
    </row>
    <row r="17" spans="1:4" s="6" customFormat="1">
      <c r="A17" s="122" t="s">
        <v>560</v>
      </c>
      <c r="B17" s="35" t="s">
        <v>56</v>
      </c>
      <c r="C17" s="119" t="s">
        <v>4</v>
      </c>
      <c r="D17" s="124">
        <v>1</v>
      </c>
    </row>
    <row r="18" spans="1:4" s="6" customFormat="1">
      <c r="A18" s="122"/>
      <c r="B18" s="52" t="s">
        <v>57</v>
      </c>
      <c r="C18" s="119"/>
      <c r="D18" s="124"/>
    </row>
    <row r="19" spans="1:4" s="6" customFormat="1">
      <c r="A19" s="122" t="s">
        <v>561</v>
      </c>
      <c r="B19" s="35" t="s">
        <v>58</v>
      </c>
      <c r="C19" s="119" t="s">
        <v>4</v>
      </c>
      <c r="D19" s="124">
        <v>1</v>
      </c>
    </row>
    <row r="20" spans="1:4" s="6" customFormat="1">
      <c r="A20" s="122"/>
      <c r="B20" s="52" t="s">
        <v>59</v>
      </c>
      <c r="C20" s="119"/>
      <c r="D20" s="124"/>
    </row>
    <row r="21" spans="1:4" s="6" customFormat="1">
      <c r="A21" s="122" t="s">
        <v>562</v>
      </c>
      <c r="B21" s="35" t="s">
        <v>60</v>
      </c>
      <c r="C21" s="119" t="s">
        <v>61</v>
      </c>
      <c r="D21" s="124">
        <v>4</v>
      </c>
    </row>
    <row r="22" spans="1:4" s="6" customFormat="1" ht="47.25">
      <c r="A22" s="122"/>
      <c r="B22" s="52" t="s">
        <v>242</v>
      </c>
      <c r="C22" s="119"/>
      <c r="D22" s="124"/>
    </row>
    <row r="23" spans="1:4" s="6" customFormat="1">
      <c r="A23" s="122" t="s">
        <v>563</v>
      </c>
      <c r="B23" s="35" t="s">
        <v>62</v>
      </c>
      <c r="C23" s="119" t="s">
        <v>63</v>
      </c>
      <c r="D23" s="124">
        <v>3</v>
      </c>
    </row>
    <row r="24" spans="1:4" s="6" customFormat="1">
      <c r="A24" s="122"/>
      <c r="B24" s="52" t="s">
        <v>64</v>
      </c>
      <c r="C24" s="119"/>
      <c r="D24" s="124"/>
    </row>
    <row r="25" spans="1:4" s="6" customFormat="1">
      <c r="A25" s="122" t="s">
        <v>564</v>
      </c>
      <c r="B25" s="120" t="s">
        <v>65</v>
      </c>
      <c r="C25" s="119" t="s">
        <v>61</v>
      </c>
      <c r="D25" s="124">
        <v>1</v>
      </c>
    </row>
    <row r="26" spans="1:4" s="6" customFormat="1">
      <c r="A26" s="122"/>
      <c r="B26" s="52" t="s">
        <v>66</v>
      </c>
      <c r="C26" s="119"/>
      <c r="D26" s="124"/>
    </row>
    <row r="27" spans="1:4" s="6" customFormat="1">
      <c r="A27" s="122" t="s">
        <v>532</v>
      </c>
      <c r="B27" s="35" t="s">
        <v>499</v>
      </c>
      <c r="C27" s="119" t="s">
        <v>4</v>
      </c>
      <c r="D27" s="124">
        <v>80</v>
      </c>
    </row>
    <row r="28" spans="1:4" s="6" customFormat="1" ht="78.75">
      <c r="A28" s="122"/>
      <c r="B28" s="35" t="s">
        <v>585</v>
      </c>
      <c r="C28" s="119"/>
      <c r="D28" s="124"/>
    </row>
    <row r="29" spans="1:4" s="6" customFormat="1">
      <c r="A29" s="122" t="s">
        <v>533</v>
      </c>
      <c r="B29" s="35" t="s">
        <v>500</v>
      </c>
      <c r="C29" s="119" t="s">
        <v>4</v>
      </c>
      <c r="D29" s="124">
        <v>80</v>
      </c>
    </row>
    <row r="30" spans="1:4" s="6" customFormat="1" ht="78.75">
      <c r="A30" s="122"/>
      <c r="B30" s="35" t="s">
        <v>586</v>
      </c>
      <c r="C30" s="119"/>
      <c r="D30" s="124"/>
    </row>
    <row r="31" spans="1:4" s="6" customFormat="1">
      <c r="A31" s="122" t="s">
        <v>534</v>
      </c>
      <c r="B31" s="120" t="s">
        <v>69</v>
      </c>
      <c r="C31" s="119" t="s">
        <v>4</v>
      </c>
      <c r="D31" s="124">
        <v>4</v>
      </c>
    </row>
    <row r="32" spans="1:4" s="6" customFormat="1">
      <c r="A32" s="122" t="s">
        <v>535</v>
      </c>
      <c r="B32" s="127" t="s">
        <v>508</v>
      </c>
      <c r="C32" s="119" t="s">
        <v>61</v>
      </c>
      <c r="D32" s="124">
        <v>1</v>
      </c>
    </row>
    <row r="33" spans="1:4" s="6" customFormat="1">
      <c r="A33" s="122" t="s">
        <v>536</v>
      </c>
      <c r="B33" s="127" t="s">
        <v>510</v>
      </c>
      <c r="C33" s="119" t="s">
        <v>4</v>
      </c>
      <c r="D33" s="129">
        <v>100</v>
      </c>
    </row>
    <row r="34" spans="1:4" s="6" customFormat="1">
      <c r="A34" s="122" t="s">
        <v>537</v>
      </c>
      <c r="B34" s="127" t="s">
        <v>512</v>
      </c>
      <c r="C34" s="119" t="s">
        <v>4</v>
      </c>
      <c r="D34" s="129">
        <v>100</v>
      </c>
    </row>
    <row r="35" spans="1:4" s="6" customFormat="1">
      <c r="A35" s="122" t="s">
        <v>538</v>
      </c>
      <c r="B35" s="127" t="s">
        <v>514</v>
      </c>
      <c r="C35" s="119" t="s">
        <v>4</v>
      </c>
      <c r="D35" s="129">
        <v>25</v>
      </c>
    </row>
    <row r="36" spans="1:4" s="6" customFormat="1">
      <c r="A36" s="122" t="s">
        <v>539</v>
      </c>
      <c r="B36" s="127" t="s">
        <v>516</v>
      </c>
      <c r="C36" s="119" t="s">
        <v>4</v>
      </c>
      <c r="D36" s="129">
        <v>50</v>
      </c>
    </row>
    <row r="37" spans="1:4" s="6" customFormat="1">
      <c r="A37" s="122" t="s">
        <v>540</v>
      </c>
      <c r="B37" s="127" t="s">
        <v>518</v>
      </c>
      <c r="C37" s="128" t="s">
        <v>6</v>
      </c>
      <c r="D37" s="129">
        <v>8</v>
      </c>
    </row>
    <row r="38" spans="1:4" s="6" customFormat="1">
      <c r="A38" s="122" t="s">
        <v>541</v>
      </c>
      <c r="B38" s="127" t="s">
        <v>520</v>
      </c>
      <c r="C38" s="128" t="s">
        <v>13</v>
      </c>
      <c r="D38" s="129">
        <v>50</v>
      </c>
    </row>
    <row r="39" spans="1:4" s="6" customFormat="1">
      <c r="A39" s="122" t="s">
        <v>542</v>
      </c>
      <c r="B39" s="127" t="s">
        <v>522</v>
      </c>
      <c r="C39" s="128" t="s">
        <v>523</v>
      </c>
      <c r="D39" s="129">
        <v>200</v>
      </c>
    </row>
    <row r="40" spans="1:4" s="6" customFormat="1">
      <c r="A40" s="122" t="s">
        <v>543</v>
      </c>
      <c r="B40" s="120" t="s">
        <v>69</v>
      </c>
      <c r="C40" s="119" t="s">
        <v>4</v>
      </c>
      <c r="D40" s="124">
        <v>4</v>
      </c>
    </row>
    <row r="41" spans="1:4" s="6" customFormat="1">
      <c r="A41" s="122" t="s">
        <v>544</v>
      </c>
      <c r="B41" s="127" t="s">
        <v>524</v>
      </c>
      <c r="C41" s="128" t="s">
        <v>4</v>
      </c>
      <c r="D41" s="129">
        <v>10</v>
      </c>
    </row>
    <row r="42" spans="1:4" s="6" customFormat="1">
      <c r="A42" s="122" t="s">
        <v>545</v>
      </c>
      <c r="B42" s="127" t="s">
        <v>525</v>
      </c>
      <c r="C42" s="128" t="s">
        <v>61</v>
      </c>
      <c r="D42" s="129">
        <v>2</v>
      </c>
    </row>
    <row r="43" spans="1:4" s="6" customFormat="1">
      <c r="A43" s="122" t="s">
        <v>546</v>
      </c>
      <c r="B43" s="120" t="s">
        <v>565</v>
      </c>
      <c r="C43" s="34" t="s">
        <v>6</v>
      </c>
      <c r="D43" s="124"/>
    </row>
    <row r="44" spans="1:4" s="6" customFormat="1" ht="63">
      <c r="A44" s="42" t="s">
        <v>566</v>
      </c>
      <c r="B44" s="52" t="s">
        <v>246</v>
      </c>
      <c r="C44" s="34" t="s">
        <v>4</v>
      </c>
      <c r="D44" s="37">
        <v>15</v>
      </c>
    </row>
    <row r="45" spans="1:4" s="6" customFormat="1" ht="78.75">
      <c r="A45" s="42" t="s">
        <v>567</v>
      </c>
      <c r="B45" s="52" t="s">
        <v>247</v>
      </c>
      <c r="C45" s="34" t="s">
        <v>4</v>
      </c>
      <c r="D45" s="37">
        <v>15</v>
      </c>
    </row>
    <row r="46" spans="1:4" ht="94.5">
      <c r="A46" s="34">
        <v>2</v>
      </c>
      <c r="B46" s="52" t="s">
        <v>255</v>
      </c>
      <c r="C46" s="42" t="s">
        <v>6</v>
      </c>
      <c r="D46" s="37">
        <v>1</v>
      </c>
    </row>
    <row r="47" spans="1:4" s="6" customFormat="1">
      <c r="A47" s="34">
        <v>3</v>
      </c>
      <c r="B47" s="35" t="s">
        <v>360</v>
      </c>
      <c r="C47" s="34" t="s">
        <v>292</v>
      </c>
      <c r="D47" s="37">
        <v>1</v>
      </c>
    </row>
    <row r="48" spans="1:4" s="6" customFormat="1" ht="31.5">
      <c r="A48" s="122" t="s">
        <v>598</v>
      </c>
      <c r="B48" s="35" t="s">
        <v>695</v>
      </c>
      <c r="C48" s="119" t="s">
        <v>6</v>
      </c>
      <c r="D48" s="124">
        <v>1</v>
      </c>
    </row>
    <row r="49" spans="1:4" s="6" customFormat="1" ht="189">
      <c r="A49" s="122"/>
      <c r="B49" s="60" t="s">
        <v>427</v>
      </c>
      <c r="C49" s="119"/>
      <c r="D49" s="124"/>
    </row>
    <row r="50" spans="1:4" s="6" customFormat="1" ht="31.5">
      <c r="A50" s="122"/>
      <c r="B50" s="53" t="s">
        <v>691</v>
      </c>
      <c r="C50" s="119"/>
      <c r="D50" s="124"/>
    </row>
    <row r="51" spans="1:4" s="6" customFormat="1" ht="47.25">
      <c r="A51" s="122"/>
      <c r="B51" s="53" t="s">
        <v>692</v>
      </c>
      <c r="C51" s="119"/>
      <c r="D51" s="124"/>
    </row>
    <row r="52" spans="1:4" s="6" customFormat="1">
      <c r="A52" s="122" t="s">
        <v>599</v>
      </c>
      <c r="B52" s="120" t="s">
        <v>343</v>
      </c>
      <c r="C52" s="119" t="s">
        <v>6</v>
      </c>
      <c r="D52" s="124">
        <v>2</v>
      </c>
    </row>
    <row r="53" spans="1:4" s="6" customFormat="1" ht="135">
      <c r="A53" s="122"/>
      <c r="B53" s="166" t="s">
        <v>693</v>
      </c>
      <c r="C53" s="119"/>
      <c r="D53" s="124"/>
    </row>
    <row r="54" spans="1:4">
      <c r="A54" s="122" t="s">
        <v>454</v>
      </c>
      <c r="B54" s="120" t="s">
        <v>721</v>
      </c>
      <c r="C54" s="119"/>
      <c r="D54" s="124"/>
    </row>
    <row r="55" spans="1:4">
      <c r="A55" s="122" t="s">
        <v>456</v>
      </c>
      <c r="B55" s="120" t="s">
        <v>712</v>
      </c>
      <c r="C55" s="119" t="s">
        <v>4</v>
      </c>
      <c r="D55" s="124">
        <v>1</v>
      </c>
    </row>
    <row r="56" spans="1:4" ht="126">
      <c r="A56" s="122"/>
      <c r="B56" s="35" t="s">
        <v>713</v>
      </c>
      <c r="C56" s="119"/>
      <c r="D56" s="124"/>
    </row>
    <row r="57" spans="1:4">
      <c r="A57" s="122" t="s">
        <v>458</v>
      </c>
      <c r="B57" s="127" t="s">
        <v>749</v>
      </c>
      <c r="C57" s="119" t="s">
        <v>4</v>
      </c>
      <c r="D57" s="124">
        <v>1</v>
      </c>
    </row>
    <row r="58" spans="1:4">
      <c r="A58" s="122" t="s">
        <v>696</v>
      </c>
      <c r="B58" s="120" t="s">
        <v>309</v>
      </c>
      <c r="C58" s="119" t="s">
        <v>453</v>
      </c>
      <c r="D58" s="124">
        <v>1</v>
      </c>
    </row>
    <row r="59" spans="1:4">
      <c r="A59" s="122"/>
      <c r="B59" s="120" t="s">
        <v>714</v>
      </c>
      <c r="C59" s="119"/>
      <c r="D59" s="124"/>
    </row>
    <row r="60" spans="1:4">
      <c r="A60" s="122" t="s">
        <v>697</v>
      </c>
      <c r="B60" s="123" t="s">
        <v>568</v>
      </c>
      <c r="C60" s="119" t="s">
        <v>6</v>
      </c>
      <c r="D60" s="37">
        <v>2</v>
      </c>
    </row>
  </sheetData>
  <autoFilter ref="A2:B53"/>
  <mergeCells count="1">
    <mergeCell ref="A1:D1"/>
  </mergeCells>
  <printOptions horizontalCentered="1"/>
  <pageMargins left="0.78740157480314965" right="0.39370078740157483" top="0.39370078740157483" bottom="0.39370078740157483" header="0.19685039370078741" footer="0.19685039370078741"/>
  <pageSetup paperSize="9" scale="88" fitToHeight="0" orientation="portrait" blackAndWhite="1" r:id="rId1"/>
  <headerFooter>
    <oddFooter>&amp;C&amp;"Times New Roman,Regular"&amp;12&amp;P/&amp;N</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64"/>
  <sheetViews>
    <sheetView zoomScaleNormal="100" zoomScaleSheetLayoutView="70" workbookViewId="0">
      <pane ySplit="2" topLeftCell="A302" activePane="bottomLeft" state="frozen"/>
      <selection pane="bottomLeft" activeCell="B309" sqref="B309"/>
    </sheetView>
  </sheetViews>
  <sheetFormatPr defaultColWidth="8.85546875" defaultRowHeight="15.75"/>
  <cols>
    <col min="1" max="1" width="8.28515625" style="38" bestFit="1" customWidth="1"/>
    <col min="2" max="2" width="75.7109375" style="83" customWidth="1"/>
    <col min="3" max="3" width="10.28515625" style="38" bestFit="1" customWidth="1"/>
    <col min="4" max="4" width="9.5703125" style="38" bestFit="1" customWidth="1"/>
    <col min="5" max="7" width="51" style="38" customWidth="1"/>
    <col min="8" max="16384" width="8.85546875" style="38"/>
  </cols>
  <sheetData>
    <row r="1" spans="1:4" ht="22.5" customHeight="1">
      <c r="A1" s="190" t="s">
        <v>756</v>
      </c>
      <c r="B1" s="190"/>
      <c r="C1" s="190"/>
      <c r="D1" s="190"/>
    </row>
    <row r="2" spans="1:4" ht="21" customHeight="1">
      <c r="A2" s="39" t="s">
        <v>140</v>
      </c>
      <c r="B2" s="39" t="s">
        <v>81</v>
      </c>
      <c r="C2" s="39" t="s">
        <v>82</v>
      </c>
      <c r="D2" s="39" t="s">
        <v>83</v>
      </c>
    </row>
    <row r="3" spans="1:4" s="115" customFormat="1">
      <c r="A3" s="49" t="s">
        <v>91</v>
      </c>
      <c r="B3" s="85" t="s">
        <v>92</v>
      </c>
      <c r="C3" s="49"/>
      <c r="D3" s="86"/>
    </row>
    <row r="4" spans="1:4" s="45" customFormat="1" ht="21" customHeight="1">
      <c r="A4" s="39">
        <v>1</v>
      </c>
      <c r="B4" s="47" t="s">
        <v>291</v>
      </c>
      <c r="C4" s="39" t="s">
        <v>292</v>
      </c>
      <c r="D4" s="39">
        <v>1</v>
      </c>
    </row>
    <row r="5" spans="1:4" ht="18" customHeight="1">
      <c r="A5" s="34">
        <v>1.1000000000000001</v>
      </c>
      <c r="B5" s="35" t="s">
        <v>392</v>
      </c>
      <c r="C5" s="34" t="s">
        <v>4</v>
      </c>
      <c r="D5" s="37">
        <v>5</v>
      </c>
    </row>
    <row r="6" spans="1:4" ht="212.25" customHeight="1">
      <c r="A6" s="34"/>
      <c r="B6" s="51" t="s">
        <v>723</v>
      </c>
      <c r="C6" s="34"/>
      <c r="D6" s="37"/>
    </row>
    <row r="7" spans="1:4">
      <c r="A7" s="34">
        <v>1.2</v>
      </c>
      <c r="B7" s="47" t="s">
        <v>5</v>
      </c>
      <c r="C7" s="34" t="s">
        <v>4</v>
      </c>
      <c r="D7" s="37">
        <v>5</v>
      </c>
    </row>
    <row r="8" spans="1:4" ht="78.75">
      <c r="A8" s="34"/>
      <c r="B8" s="51" t="s">
        <v>277</v>
      </c>
      <c r="C8" s="34"/>
      <c r="D8" s="37"/>
    </row>
    <row r="9" spans="1:4">
      <c r="A9" s="34">
        <v>1.3</v>
      </c>
      <c r="B9" s="35" t="s">
        <v>393</v>
      </c>
      <c r="C9" s="34" t="s">
        <v>6</v>
      </c>
      <c r="D9" s="37">
        <v>5</v>
      </c>
    </row>
    <row r="10" spans="1:4" ht="141.75" customHeight="1">
      <c r="A10" s="34"/>
      <c r="B10" s="51" t="s">
        <v>278</v>
      </c>
      <c r="C10" s="34"/>
      <c r="D10" s="37"/>
    </row>
    <row r="11" spans="1:4">
      <c r="A11" s="34">
        <v>1.4</v>
      </c>
      <c r="B11" s="35" t="s">
        <v>7</v>
      </c>
      <c r="C11" s="34" t="s">
        <v>4</v>
      </c>
      <c r="D11" s="37">
        <v>5</v>
      </c>
    </row>
    <row r="12" spans="1:4" ht="75" customHeight="1">
      <c r="A12" s="34"/>
      <c r="B12" s="51" t="s">
        <v>394</v>
      </c>
      <c r="C12" s="34"/>
      <c r="D12" s="37"/>
    </row>
    <row r="13" spans="1:4">
      <c r="A13" s="34">
        <v>1.5</v>
      </c>
      <c r="B13" s="35" t="s">
        <v>8</v>
      </c>
      <c r="C13" s="34" t="s">
        <v>4</v>
      </c>
      <c r="D13" s="37">
        <v>5</v>
      </c>
    </row>
    <row r="14" spans="1:4" ht="168" customHeight="1">
      <c r="A14" s="34"/>
      <c r="B14" s="51" t="s">
        <v>279</v>
      </c>
      <c r="C14" s="34"/>
      <c r="D14" s="37"/>
    </row>
    <row r="15" spans="1:4">
      <c r="A15" s="34">
        <v>1.6</v>
      </c>
      <c r="B15" s="35" t="s">
        <v>139</v>
      </c>
      <c r="C15" s="34" t="s">
        <v>4</v>
      </c>
      <c r="D15" s="37">
        <v>1</v>
      </c>
    </row>
    <row r="16" spans="1:4" ht="31.5">
      <c r="A16" s="34"/>
      <c r="B16" s="51" t="s">
        <v>206</v>
      </c>
      <c r="C16" s="34"/>
      <c r="D16" s="37"/>
    </row>
    <row r="17" spans="1:4">
      <c r="A17" s="34">
        <v>1.7</v>
      </c>
      <c r="B17" s="47" t="s">
        <v>9</v>
      </c>
      <c r="C17" s="34" t="s">
        <v>4</v>
      </c>
      <c r="D17" s="37">
        <v>5</v>
      </c>
    </row>
    <row r="18" spans="1:4" ht="25.5" customHeight="1">
      <c r="A18" s="34"/>
      <c r="B18" s="51" t="s">
        <v>264</v>
      </c>
      <c r="C18" s="34"/>
      <c r="D18" s="37"/>
    </row>
    <row r="19" spans="1:4">
      <c r="A19" s="34">
        <v>1.8</v>
      </c>
      <c r="B19" s="35" t="s">
        <v>258</v>
      </c>
      <c r="C19" s="34" t="s">
        <v>4</v>
      </c>
      <c r="D19" s="37">
        <v>3</v>
      </c>
    </row>
    <row r="20" spans="1:4" ht="110.25">
      <c r="A20" s="34"/>
      <c r="B20" s="52" t="s">
        <v>280</v>
      </c>
      <c r="C20" s="34"/>
      <c r="D20" s="37"/>
    </row>
    <row r="21" spans="1:4">
      <c r="A21" s="34">
        <v>1.9</v>
      </c>
      <c r="B21" s="35" t="s">
        <v>395</v>
      </c>
      <c r="C21" s="34" t="s">
        <v>4</v>
      </c>
      <c r="D21" s="37">
        <v>1</v>
      </c>
    </row>
    <row r="22" spans="1:4" ht="121.5" customHeight="1">
      <c r="A22" s="34"/>
      <c r="B22" s="52" t="s">
        <v>396</v>
      </c>
      <c r="C22" s="34"/>
      <c r="D22" s="37"/>
    </row>
    <row r="23" spans="1:4">
      <c r="A23" s="61">
        <v>1.1000000000000001</v>
      </c>
      <c r="B23" s="35" t="s">
        <v>433</v>
      </c>
      <c r="C23" s="34" t="s">
        <v>6</v>
      </c>
      <c r="D23" s="37">
        <v>1</v>
      </c>
    </row>
    <row r="24" spans="1:4" ht="137.25" customHeight="1">
      <c r="A24" s="34"/>
      <c r="B24" s="52" t="s">
        <v>265</v>
      </c>
      <c r="C24" s="34"/>
      <c r="D24" s="37"/>
    </row>
    <row r="25" spans="1:4" ht="37.15" customHeight="1">
      <c r="A25" s="34" t="s">
        <v>318</v>
      </c>
      <c r="B25" s="35" t="s">
        <v>335</v>
      </c>
      <c r="C25" s="34" t="s">
        <v>6</v>
      </c>
      <c r="D25" s="37">
        <v>1</v>
      </c>
    </row>
    <row r="26" spans="1:4" ht="31.5">
      <c r="A26" s="44"/>
      <c r="B26" s="52" t="s">
        <v>174</v>
      </c>
      <c r="C26" s="44"/>
      <c r="D26" s="44"/>
    </row>
    <row r="27" spans="1:4">
      <c r="A27" s="34" t="s">
        <v>319</v>
      </c>
      <c r="B27" s="35" t="s">
        <v>325</v>
      </c>
      <c r="C27" s="34" t="s">
        <v>6</v>
      </c>
      <c r="D27" s="37">
        <v>1</v>
      </c>
    </row>
    <row r="28" spans="1:4">
      <c r="A28" s="44"/>
      <c r="B28" s="52" t="s">
        <v>184</v>
      </c>
      <c r="C28" s="44"/>
      <c r="D28" s="44"/>
    </row>
    <row r="29" spans="1:4">
      <c r="A29" s="34">
        <v>1.1100000000000001</v>
      </c>
      <c r="B29" s="35" t="s">
        <v>11</v>
      </c>
      <c r="C29" s="34" t="s">
        <v>6</v>
      </c>
      <c r="D29" s="37">
        <v>4</v>
      </c>
    </row>
    <row r="30" spans="1:4" ht="31.5">
      <c r="A30" s="34"/>
      <c r="B30" s="52" t="s">
        <v>188</v>
      </c>
      <c r="C30" s="34"/>
      <c r="D30" s="37"/>
    </row>
    <row r="31" spans="1:4">
      <c r="A31" s="34">
        <v>1.1200000000000001</v>
      </c>
      <c r="B31" s="35" t="s">
        <v>12</v>
      </c>
      <c r="C31" s="34" t="s">
        <v>13</v>
      </c>
      <c r="D31" s="37">
        <v>5</v>
      </c>
    </row>
    <row r="32" spans="1:4">
      <c r="A32" s="34"/>
      <c r="B32" s="52" t="s">
        <v>186</v>
      </c>
      <c r="C32" s="34"/>
      <c r="D32" s="37"/>
    </row>
    <row r="33" spans="1:4">
      <c r="A33" s="34">
        <v>1.1299999999999999</v>
      </c>
      <c r="B33" s="35" t="s">
        <v>88</v>
      </c>
      <c r="C33" s="34" t="s">
        <v>13</v>
      </c>
      <c r="D33" s="37">
        <v>5</v>
      </c>
    </row>
    <row r="34" spans="1:4">
      <c r="A34" s="34"/>
      <c r="B34" s="52" t="s">
        <v>185</v>
      </c>
      <c r="C34" s="34"/>
      <c r="D34" s="37"/>
    </row>
    <row r="35" spans="1:4">
      <c r="A35" s="34">
        <v>1.1399999999999999</v>
      </c>
      <c r="B35" s="35" t="s">
        <v>77</v>
      </c>
      <c r="C35" s="34" t="s">
        <v>4</v>
      </c>
      <c r="D35" s="37">
        <v>5</v>
      </c>
    </row>
    <row r="36" spans="1:4">
      <c r="A36" s="34"/>
      <c r="B36" s="52" t="s">
        <v>187</v>
      </c>
      <c r="C36" s="34"/>
      <c r="D36" s="37"/>
    </row>
    <row r="37" spans="1:4">
      <c r="A37" s="34">
        <v>1.1499999999999999</v>
      </c>
      <c r="B37" s="35" t="s">
        <v>15</v>
      </c>
      <c r="C37" s="34" t="s">
        <v>6</v>
      </c>
      <c r="D37" s="37">
        <v>4</v>
      </c>
    </row>
    <row r="38" spans="1:4" ht="63">
      <c r="A38" s="34"/>
      <c r="B38" s="52" t="s">
        <v>397</v>
      </c>
      <c r="C38" s="34"/>
      <c r="D38" s="37"/>
    </row>
    <row r="39" spans="1:4">
      <c r="A39" s="34">
        <v>1.1599999999999999</v>
      </c>
      <c r="B39" s="35" t="s">
        <v>320</v>
      </c>
      <c r="C39" s="34" t="s">
        <v>6</v>
      </c>
      <c r="D39" s="37">
        <v>1</v>
      </c>
    </row>
    <row r="40" spans="1:4" ht="141.75">
      <c r="A40" s="44"/>
      <c r="B40" s="52" t="s">
        <v>398</v>
      </c>
      <c r="C40" s="34"/>
      <c r="D40" s="37"/>
    </row>
    <row r="41" spans="1:4" ht="23.45" customHeight="1">
      <c r="A41" s="39">
        <v>2</v>
      </c>
      <c r="B41" s="47" t="s">
        <v>295</v>
      </c>
      <c r="C41" s="39" t="s">
        <v>292</v>
      </c>
      <c r="D41" s="62">
        <v>1</v>
      </c>
    </row>
    <row r="42" spans="1:4">
      <c r="A42" s="34">
        <v>2.1</v>
      </c>
      <c r="B42" s="35" t="s">
        <v>70</v>
      </c>
      <c r="C42" s="34" t="s">
        <v>6</v>
      </c>
      <c r="D42" s="37">
        <v>3</v>
      </c>
    </row>
    <row r="43" spans="1:4" ht="110.25">
      <c r="A43" s="34"/>
      <c r="B43" s="52" t="s">
        <v>281</v>
      </c>
      <c r="C43" s="34"/>
      <c r="D43" s="37"/>
    </row>
    <row r="44" spans="1:4">
      <c r="A44" s="34">
        <v>2.2000000000000002</v>
      </c>
      <c r="B44" s="35" t="s">
        <v>448</v>
      </c>
      <c r="C44" s="34"/>
      <c r="D44" s="37"/>
    </row>
    <row r="45" spans="1:4">
      <c r="A45" s="34" t="s">
        <v>569</v>
      </c>
      <c r="B45" s="35" t="s">
        <v>457</v>
      </c>
      <c r="C45" s="34" t="s">
        <v>4</v>
      </c>
      <c r="D45" s="37">
        <v>3</v>
      </c>
    </row>
    <row r="46" spans="1:4" ht="78.75">
      <c r="A46" s="34"/>
      <c r="B46" s="52" t="s">
        <v>121</v>
      </c>
      <c r="C46" s="34"/>
      <c r="D46" s="37"/>
    </row>
    <row r="47" spans="1:4">
      <c r="A47" s="34" t="s">
        <v>571</v>
      </c>
      <c r="B47" s="35" t="s">
        <v>409</v>
      </c>
      <c r="C47" s="34" t="s">
        <v>4</v>
      </c>
      <c r="D47" s="37">
        <v>3</v>
      </c>
    </row>
    <row r="48" spans="1:4" ht="141.75">
      <c r="A48" s="34"/>
      <c r="B48" s="52" t="s">
        <v>190</v>
      </c>
      <c r="C48" s="34"/>
      <c r="D48" s="37"/>
    </row>
    <row r="49" spans="1:4">
      <c r="A49" s="34" t="s">
        <v>572</v>
      </c>
      <c r="B49" s="120" t="s">
        <v>452</v>
      </c>
      <c r="C49" s="119" t="s">
        <v>453</v>
      </c>
      <c r="D49" s="119">
        <v>3</v>
      </c>
    </row>
    <row r="50" spans="1:4">
      <c r="A50" s="34">
        <v>2.2999999999999998</v>
      </c>
      <c r="B50" s="60" t="s">
        <v>333</v>
      </c>
      <c r="C50" s="34" t="s">
        <v>6</v>
      </c>
      <c r="D50" s="37">
        <v>1</v>
      </c>
    </row>
    <row r="51" spans="1:4" ht="31.5">
      <c r="A51" s="34"/>
      <c r="B51" s="52" t="s">
        <v>259</v>
      </c>
      <c r="C51" s="34"/>
      <c r="D51" s="34"/>
    </row>
    <row r="52" spans="1:4">
      <c r="A52" s="34">
        <v>3</v>
      </c>
      <c r="B52" s="47" t="s">
        <v>297</v>
      </c>
      <c r="C52" s="39" t="s">
        <v>298</v>
      </c>
      <c r="D52" s="63">
        <v>1</v>
      </c>
    </row>
    <row r="53" spans="1:4">
      <c r="A53" s="34">
        <v>3.1</v>
      </c>
      <c r="B53" s="35" t="s">
        <v>425</v>
      </c>
      <c r="C53" s="34" t="s">
        <v>6</v>
      </c>
      <c r="D53" s="37">
        <v>1</v>
      </c>
    </row>
    <row r="54" spans="1:4" ht="220.5">
      <c r="A54" s="34"/>
      <c r="B54" s="52" t="s">
        <v>263</v>
      </c>
      <c r="C54" s="34"/>
      <c r="D54" s="37"/>
    </row>
    <row r="55" spans="1:4">
      <c r="A55" s="34">
        <v>3.2</v>
      </c>
      <c r="B55" s="53" t="s">
        <v>16</v>
      </c>
      <c r="C55" s="34" t="s">
        <v>6</v>
      </c>
      <c r="D55" s="37">
        <v>1</v>
      </c>
    </row>
    <row r="56" spans="1:4" ht="47.25">
      <c r="A56" s="34"/>
      <c r="B56" s="52" t="s">
        <v>175</v>
      </c>
      <c r="C56" s="34"/>
      <c r="D56" s="37"/>
    </row>
    <row r="57" spans="1:4">
      <c r="A57" s="34">
        <v>3.3</v>
      </c>
      <c r="B57" s="52" t="s">
        <v>455</v>
      </c>
      <c r="C57" s="34"/>
      <c r="D57" s="37"/>
    </row>
    <row r="58" spans="1:4">
      <c r="A58" s="34" t="s">
        <v>456</v>
      </c>
      <c r="B58" s="52" t="s">
        <v>457</v>
      </c>
      <c r="C58" s="34" t="s">
        <v>4</v>
      </c>
      <c r="D58" s="37">
        <v>1</v>
      </c>
    </row>
    <row r="59" spans="1:4" ht="110.25">
      <c r="A59" s="34"/>
      <c r="B59" s="52" t="s">
        <v>212</v>
      </c>
      <c r="C59" s="34"/>
      <c r="D59" s="37"/>
    </row>
    <row r="60" spans="1:4">
      <c r="A60" s="34" t="s">
        <v>458</v>
      </c>
      <c r="B60" s="54" t="s">
        <v>409</v>
      </c>
      <c r="C60" s="34" t="s">
        <v>4</v>
      </c>
      <c r="D60" s="37">
        <v>1</v>
      </c>
    </row>
    <row r="61" spans="1:4" ht="141.75">
      <c r="A61" s="34"/>
      <c r="B61" s="52" t="s">
        <v>731</v>
      </c>
      <c r="C61" s="34"/>
      <c r="D61" s="37"/>
    </row>
    <row r="62" spans="1:4">
      <c r="A62" s="39">
        <v>4</v>
      </c>
      <c r="B62" s="47" t="s">
        <v>299</v>
      </c>
      <c r="C62" s="39" t="s">
        <v>292</v>
      </c>
      <c r="D62" s="63">
        <v>1</v>
      </c>
    </row>
    <row r="63" spans="1:4">
      <c r="A63" s="34">
        <v>4.0999999999999996</v>
      </c>
      <c r="B63" s="35" t="s">
        <v>17</v>
      </c>
      <c r="C63" s="34" t="s">
        <v>6</v>
      </c>
      <c r="D63" s="37">
        <v>1</v>
      </c>
    </row>
    <row r="64" spans="1:4" ht="78.75">
      <c r="A64" s="34"/>
      <c r="B64" s="52" t="s">
        <v>211</v>
      </c>
      <c r="C64" s="34"/>
      <c r="D64" s="37"/>
    </row>
    <row r="65" spans="1:4">
      <c r="A65" s="34">
        <v>4.2</v>
      </c>
      <c r="B65" s="54" t="s">
        <v>18</v>
      </c>
      <c r="C65" s="34" t="s">
        <v>4</v>
      </c>
      <c r="D65" s="37">
        <v>3</v>
      </c>
    </row>
    <row r="66" spans="1:4" ht="110.25">
      <c r="A66" s="34"/>
      <c r="B66" s="52" t="s">
        <v>19</v>
      </c>
      <c r="C66" s="34"/>
      <c r="D66" s="37"/>
    </row>
    <row r="67" spans="1:4">
      <c r="A67" s="34">
        <v>4.3</v>
      </c>
      <c r="B67" s="54" t="s">
        <v>20</v>
      </c>
      <c r="C67" s="34" t="s">
        <v>4</v>
      </c>
      <c r="D67" s="37">
        <v>2</v>
      </c>
    </row>
    <row r="68" spans="1:4" ht="126">
      <c r="A68" s="34"/>
      <c r="B68" s="51" t="s">
        <v>191</v>
      </c>
      <c r="C68" s="34"/>
      <c r="D68" s="37"/>
    </row>
    <row r="69" spans="1:4">
      <c r="A69" s="34">
        <v>4.4000000000000004</v>
      </c>
      <c r="B69" s="54" t="s">
        <v>21</v>
      </c>
      <c r="C69" s="34" t="s">
        <v>4</v>
      </c>
      <c r="D69" s="37">
        <v>2</v>
      </c>
    </row>
    <row r="70" spans="1:4" ht="126">
      <c r="A70" s="34"/>
      <c r="B70" s="51" t="s">
        <v>192</v>
      </c>
      <c r="C70" s="34"/>
      <c r="D70" s="37"/>
    </row>
    <row r="71" spans="1:4">
      <c r="A71" s="34">
        <v>4.5</v>
      </c>
      <c r="B71" s="54" t="s">
        <v>402</v>
      </c>
      <c r="C71" s="34" t="s">
        <v>4</v>
      </c>
      <c r="D71" s="37">
        <v>3</v>
      </c>
    </row>
    <row r="72" spans="1:4" ht="110.25">
      <c r="A72" s="34"/>
      <c r="B72" s="51" t="s">
        <v>193</v>
      </c>
      <c r="C72" s="34"/>
      <c r="D72" s="37"/>
    </row>
    <row r="73" spans="1:4">
      <c r="A73" s="34">
        <v>4.5999999999999996</v>
      </c>
      <c r="B73" s="54" t="s">
        <v>22</v>
      </c>
      <c r="C73" s="34" t="s">
        <v>4</v>
      </c>
      <c r="D73" s="55">
        <v>2</v>
      </c>
    </row>
    <row r="74" spans="1:4" ht="94.5">
      <c r="A74" s="34"/>
      <c r="B74" s="51" t="s">
        <v>176</v>
      </c>
      <c r="C74" s="34"/>
      <c r="D74" s="55"/>
    </row>
    <row r="75" spans="1:4">
      <c r="A75" s="34">
        <v>4.7</v>
      </c>
      <c r="B75" s="54" t="s">
        <v>23</v>
      </c>
      <c r="C75" s="34" t="s">
        <v>4</v>
      </c>
      <c r="D75" s="37">
        <v>5</v>
      </c>
    </row>
    <row r="76" spans="1:4" ht="78.75">
      <c r="A76" s="34"/>
      <c r="B76" s="51" t="s">
        <v>194</v>
      </c>
      <c r="C76" s="34"/>
      <c r="D76" s="37"/>
    </row>
    <row r="77" spans="1:4">
      <c r="A77" s="34">
        <v>4.8</v>
      </c>
      <c r="B77" s="54" t="s">
        <v>24</v>
      </c>
      <c r="C77" s="34" t="s">
        <v>4</v>
      </c>
      <c r="D77" s="37">
        <v>2</v>
      </c>
    </row>
    <row r="78" spans="1:4" ht="94.5">
      <c r="A78" s="34"/>
      <c r="B78" s="51" t="s">
        <v>177</v>
      </c>
      <c r="C78" s="34"/>
      <c r="D78" s="37"/>
    </row>
    <row r="79" spans="1:4">
      <c r="A79" s="34">
        <v>4.9000000000000004</v>
      </c>
      <c r="B79" s="35" t="s">
        <v>403</v>
      </c>
      <c r="C79" s="34" t="s">
        <v>6</v>
      </c>
      <c r="D79" s="37">
        <v>2</v>
      </c>
    </row>
    <row r="80" spans="1:4" ht="171" customHeight="1">
      <c r="A80" s="34"/>
      <c r="B80" s="51" t="s">
        <v>178</v>
      </c>
      <c r="C80" s="34"/>
      <c r="D80" s="37"/>
    </row>
    <row r="81" spans="1:4">
      <c r="A81" s="61">
        <v>4.0999999999999996</v>
      </c>
      <c r="B81" s="35" t="s">
        <v>25</v>
      </c>
      <c r="C81" s="34" t="s">
        <v>4</v>
      </c>
      <c r="D81" s="37">
        <v>1</v>
      </c>
    </row>
    <row r="82" spans="1:4" ht="78.75">
      <c r="A82" s="34"/>
      <c r="B82" s="51" t="s">
        <v>230</v>
      </c>
      <c r="C82" s="34"/>
      <c r="D82" s="37"/>
    </row>
    <row r="83" spans="1:4">
      <c r="A83" s="34">
        <v>4.1100000000000003</v>
      </c>
      <c r="B83" s="35" t="s">
        <v>26</v>
      </c>
      <c r="C83" s="34" t="s">
        <v>4</v>
      </c>
      <c r="D83" s="37">
        <v>1</v>
      </c>
    </row>
    <row r="84" spans="1:4" ht="31.5">
      <c r="A84" s="34"/>
      <c r="B84" s="51" t="s">
        <v>195</v>
      </c>
      <c r="C84" s="34"/>
      <c r="D84" s="37"/>
    </row>
    <row r="85" spans="1:4">
      <c r="A85" s="34">
        <v>4.12</v>
      </c>
      <c r="B85" s="35" t="s">
        <v>122</v>
      </c>
      <c r="C85" s="34" t="s">
        <v>4</v>
      </c>
      <c r="D85" s="37">
        <v>4</v>
      </c>
    </row>
    <row r="86" spans="1:4">
      <c r="A86" s="34"/>
      <c r="B86" s="51" t="s">
        <v>66</v>
      </c>
      <c r="C86" s="34"/>
      <c r="D86" s="37"/>
    </row>
    <row r="87" spans="1:4">
      <c r="A87" s="34">
        <v>4.13</v>
      </c>
      <c r="B87" s="35" t="s">
        <v>404</v>
      </c>
      <c r="C87" s="34" t="s">
        <v>6</v>
      </c>
      <c r="D87" s="37">
        <v>1</v>
      </c>
    </row>
    <row r="88" spans="1:4" ht="78.75">
      <c r="A88" s="34"/>
      <c r="B88" s="51" t="s">
        <v>196</v>
      </c>
      <c r="C88" s="34"/>
      <c r="D88" s="37"/>
    </row>
    <row r="89" spans="1:4">
      <c r="A89" s="34">
        <v>4.1399999999999997</v>
      </c>
      <c r="B89" s="35" t="s">
        <v>321</v>
      </c>
      <c r="C89" s="34" t="s">
        <v>4</v>
      </c>
      <c r="D89" s="37">
        <v>6</v>
      </c>
    </row>
    <row r="90" spans="1:4" ht="180" customHeight="1">
      <c r="A90" s="34"/>
      <c r="B90" s="51" t="s">
        <v>231</v>
      </c>
      <c r="C90" s="34"/>
      <c r="D90" s="37"/>
    </row>
    <row r="91" spans="1:4">
      <c r="A91" s="34">
        <v>4.1500000000000004</v>
      </c>
      <c r="B91" s="35" t="s">
        <v>123</v>
      </c>
      <c r="C91" s="34" t="s">
        <v>4</v>
      </c>
      <c r="D91" s="37">
        <v>6</v>
      </c>
    </row>
    <row r="92" spans="1:4" ht="31.5">
      <c r="A92" s="44"/>
      <c r="B92" s="51" t="s">
        <v>197</v>
      </c>
      <c r="C92" s="44"/>
      <c r="D92" s="44"/>
    </row>
    <row r="93" spans="1:4">
      <c r="A93" s="39">
        <v>5</v>
      </c>
      <c r="B93" s="47" t="s">
        <v>28</v>
      </c>
      <c r="C93" s="39" t="s">
        <v>298</v>
      </c>
      <c r="D93" s="63">
        <v>1</v>
      </c>
    </row>
    <row r="94" spans="1:4">
      <c r="A94" s="34">
        <v>5.0999999999999996</v>
      </c>
      <c r="B94" s="35" t="s">
        <v>405</v>
      </c>
      <c r="C94" s="34" t="s">
        <v>4</v>
      </c>
      <c r="D94" s="37">
        <v>2</v>
      </c>
    </row>
    <row r="95" spans="1:4" ht="283.5">
      <c r="A95" s="34"/>
      <c r="B95" s="51" t="s">
        <v>181</v>
      </c>
      <c r="C95" s="34"/>
      <c r="D95" s="37"/>
    </row>
    <row r="96" spans="1:4">
      <c r="A96" s="34">
        <v>5.2</v>
      </c>
      <c r="B96" s="35" t="s">
        <v>406</v>
      </c>
      <c r="C96" s="34" t="s">
        <v>4</v>
      </c>
      <c r="D96" s="37">
        <v>1</v>
      </c>
    </row>
    <row r="97" spans="1:4" ht="94.5">
      <c r="A97" s="34"/>
      <c r="B97" s="51" t="s">
        <v>179</v>
      </c>
      <c r="C97" s="34"/>
      <c r="D97" s="37"/>
    </row>
    <row r="98" spans="1:4">
      <c r="A98" s="34">
        <v>5.3</v>
      </c>
      <c r="B98" s="35" t="s">
        <v>407</v>
      </c>
      <c r="C98" s="34" t="s">
        <v>4</v>
      </c>
      <c r="D98" s="37">
        <v>2</v>
      </c>
    </row>
    <row r="99" spans="1:4" ht="126">
      <c r="A99" s="34"/>
      <c r="B99" s="51" t="s">
        <v>29</v>
      </c>
      <c r="C99" s="34"/>
      <c r="D99" s="37"/>
    </row>
    <row r="100" spans="1:4">
      <c r="A100" s="34">
        <v>5.4</v>
      </c>
      <c r="B100" s="35" t="s">
        <v>408</v>
      </c>
      <c r="C100" s="34" t="s">
        <v>4</v>
      </c>
      <c r="D100" s="37">
        <v>4</v>
      </c>
    </row>
    <row r="101" spans="1:4" ht="184.5" customHeight="1">
      <c r="A101" s="34"/>
      <c r="B101" s="51" t="s">
        <v>231</v>
      </c>
      <c r="C101" s="34"/>
      <c r="D101" s="37"/>
    </row>
    <row r="102" spans="1:4">
      <c r="A102" s="34">
        <v>5.5</v>
      </c>
      <c r="B102" s="35" t="s">
        <v>300</v>
      </c>
      <c r="C102" s="34" t="s">
        <v>6</v>
      </c>
      <c r="D102" s="37">
        <v>1</v>
      </c>
    </row>
    <row r="103" spans="1:4" ht="126">
      <c r="A103" s="34"/>
      <c r="B103" s="51" t="s">
        <v>180</v>
      </c>
      <c r="C103" s="34"/>
      <c r="D103" s="37"/>
    </row>
    <row r="104" spans="1:4">
      <c r="A104" s="34">
        <v>6</v>
      </c>
      <c r="B104" s="47" t="s">
        <v>30</v>
      </c>
      <c r="C104" s="39" t="s">
        <v>301</v>
      </c>
      <c r="D104" s="63">
        <v>1</v>
      </c>
    </row>
    <row r="105" spans="1:4">
      <c r="A105" s="34">
        <v>6.1</v>
      </c>
      <c r="B105" s="35" t="s">
        <v>460</v>
      </c>
      <c r="C105" s="34" t="s">
        <v>6</v>
      </c>
      <c r="D105" s="37"/>
    </row>
    <row r="106" spans="1:4">
      <c r="A106" s="34" t="s">
        <v>461</v>
      </c>
      <c r="B106" s="35" t="s">
        <v>576</v>
      </c>
      <c r="C106" s="34" t="s">
        <v>4</v>
      </c>
      <c r="D106" s="37">
        <v>1</v>
      </c>
    </row>
    <row r="107" spans="1:4" s="48" customFormat="1" ht="166.5" customHeight="1">
      <c r="A107" s="34"/>
      <c r="B107" s="51" t="s">
        <v>208</v>
      </c>
      <c r="C107" s="34"/>
      <c r="D107" s="37"/>
    </row>
    <row r="108" spans="1:4" s="48" customFormat="1">
      <c r="A108" s="34" t="s">
        <v>462</v>
      </c>
      <c r="B108" s="35" t="s">
        <v>409</v>
      </c>
      <c r="C108" s="34" t="s">
        <v>4</v>
      </c>
      <c r="D108" s="37">
        <v>1</v>
      </c>
    </row>
    <row r="109" spans="1:4" s="48" customFormat="1" ht="63">
      <c r="A109" s="34"/>
      <c r="B109" s="51" t="s">
        <v>31</v>
      </c>
      <c r="C109" s="34"/>
      <c r="D109" s="37"/>
    </row>
    <row r="110" spans="1:4">
      <c r="A110" s="34" t="s">
        <v>463</v>
      </c>
      <c r="B110" s="35" t="s">
        <v>410</v>
      </c>
      <c r="C110" s="34" t="s">
        <v>453</v>
      </c>
      <c r="D110" s="37">
        <v>1</v>
      </c>
    </row>
    <row r="111" spans="1:4" ht="132.75" customHeight="1">
      <c r="A111" s="34"/>
      <c r="B111" s="51" t="s">
        <v>32</v>
      </c>
      <c r="C111" s="34"/>
      <c r="D111" s="37"/>
    </row>
    <row r="112" spans="1:4">
      <c r="A112" s="34" t="s">
        <v>464</v>
      </c>
      <c r="B112" s="35" t="s">
        <v>411</v>
      </c>
      <c r="C112" s="34" t="s">
        <v>96</v>
      </c>
      <c r="D112" s="37">
        <v>1</v>
      </c>
    </row>
    <row r="113" spans="1:4" ht="47.25">
      <c r="A113" s="34"/>
      <c r="B113" s="51" t="s">
        <v>232</v>
      </c>
      <c r="C113" s="34"/>
      <c r="D113" s="37"/>
    </row>
    <row r="114" spans="1:4">
      <c r="A114" s="34" t="s">
        <v>465</v>
      </c>
      <c r="B114" s="35" t="s">
        <v>33</v>
      </c>
      <c r="C114" s="34" t="s">
        <v>4</v>
      </c>
      <c r="D114" s="37">
        <v>1</v>
      </c>
    </row>
    <row r="115" spans="1:4" ht="47.25">
      <c r="A115" s="34"/>
      <c r="B115" s="52" t="s">
        <v>233</v>
      </c>
      <c r="C115" s="34"/>
      <c r="D115" s="37"/>
    </row>
    <row r="116" spans="1:4" ht="31.5">
      <c r="A116" s="34">
        <v>6.2</v>
      </c>
      <c r="B116" s="35" t="s">
        <v>637</v>
      </c>
      <c r="C116" s="34" t="s">
        <v>6</v>
      </c>
      <c r="D116" s="37"/>
    </row>
    <row r="117" spans="1:4" ht="30">
      <c r="A117" s="34" t="s">
        <v>467</v>
      </c>
      <c r="B117" s="120" t="s">
        <v>605</v>
      </c>
      <c r="C117" s="34" t="s">
        <v>4</v>
      </c>
      <c r="D117" s="37">
        <v>2</v>
      </c>
    </row>
    <row r="118" spans="1:4" s="48" customFormat="1" ht="173.25">
      <c r="A118" s="34"/>
      <c r="B118" s="51" t="s">
        <v>208</v>
      </c>
      <c r="C118" s="34"/>
      <c r="D118" s="37"/>
    </row>
    <row r="119" spans="1:4" s="48" customFormat="1">
      <c r="A119" s="34" t="s">
        <v>468</v>
      </c>
      <c r="B119" s="35" t="s">
        <v>412</v>
      </c>
      <c r="C119" s="34" t="s">
        <v>96</v>
      </c>
      <c r="D119" s="37">
        <v>1</v>
      </c>
    </row>
    <row r="120" spans="1:4" s="48" customFormat="1" ht="52.5" customHeight="1">
      <c r="A120" s="34"/>
      <c r="B120" s="51" t="s">
        <v>232</v>
      </c>
      <c r="C120" s="34"/>
      <c r="D120" s="37"/>
    </row>
    <row r="121" spans="1:4" s="48" customFormat="1">
      <c r="A121" s="34" t="s">
        <v>469</v>
      </c>
      <c r="B121" s="35" t="s">
        <v>409</v>
      </c>
      <c r="C121" s="34" t="s">
        <v>4</v>
      </c>
      <c r="D121" s="37">
        <v>2</v>
      </c>
    </row>
    <row r="122" spans="1:4" s="48" customFormat="1" ht="63">
      <c r="A122" s="34"/>
      <c r="B122" s="51" t="s">
        <v>31</v>
      </c>
      <c r="C122" s="34"/>
      <c r="D122" s="37"/>
    </row>
    <row r="123" spans="1:4">
      <c r="A123" s="34" t="s">
        <v>470</v>
      </c>
      <c r="B123" s="35" t="s">
        <v>33</v>
      </c>
      <c r="C123" s="34" t="s">
        <v>4</v>
      </c>
      <c r="D123" s="37">
        <v>2</v>
      </c>
    </row>
    <row r="124" spans="1:4" ht="47.25">
      <c r="A124" s="34"/>
      <c r="B124" s="52" t="s">
        <v>233</v>
      </c>
      <c r="C124" s="34"/>
      <c r="D124" s="37"/>
    </row>
    <row r="125" spans="1:4">
      <c r="A125" s="122">
        <v>6.3</v>
      </c>
      <c r="B125" s="35" t="s">
        <v>638</v>
      </c>
      <c r="C125" s="34" t="s">
        <v>6</v>
      </c>
      <c r="D125" s="37"/>
    </row>
    <row r="126" spans="1:4">
      <c r="A126" s="61" t="s">
        <v>471</v>
      </c>
      <c r="B126" s="120" t="s">
        <v>639</v>
      </c>
      <c r="C126" s="119" t="s">
        <v>4</v>
      </c>
      <c r="D126" s="37">
        <v>1</v>
      </c>
    </row>
    <row r="127" spans="1:4" s="48" customFormat="1" ht="168.75" customHeight="1">
      <c r="A127" s="34"/>
      <c r="B127" s="51" t="s">
        <v>208</v>
      </c>
      <c r="C127" s="34"/>
      <c r="D127" s="37"/>
    </row>
    <row r="128" spans="1:4" s="48" customFormat="1">
      <c r="A128" s="34" t="s">
        <v>473</v>
      </c>
      <c r="B128" s="35" t="s">
        <v>409</v>
      </c>
      <c r="C128" s="34" t="s">
        <v>4</v>
      </c>
      <c r="D128" s="37">
        <v>1</v>
      </c>
    </row>
    <row r="129" spans="1:4" s="48" customFormat="1" ht="63">
      <c r="A129" s="34"/>
      <c r="B129" s="51" t="s">
        <v>31</v>
      </c>
      <c r="C129" s="34"/>
      <c r="D129" s="37"/>
    </row>
    <row r="130" spans="1:4">
      <c r="A130" s="34" t="s">
        <v>474</v>
      </c>
      <c r="B130" s="54" t="s">
        <v>413</v>
      </c>
      <c r="C130" s="34" t="s">
        <v>453</v>
      </c>
      <c r="D130" s="37">
        <v>1</v>
      </c>
    </row>
    <row r="131" spans="1:4" ht="157.5">
      <c r="A131" s="34"/>
      <c r="B131" s="51" t="s">
        <v>34</v>
      </c>
      <c r="C131" s="34"/>
      <c r="D131" s="37"/>
    </row>
    <row r="132" spans="1:4">
      <c r="A132" s="34" t="s">
        <v>475</v>
      </c>
      <c r="B132" s="54" t="s">
        <v>33</v>
      </c>
      <c r="C132" s="34" t="s">
        <v>4</v>
      </c>
      <c r="D132" s="37">
        <v>1</v>
      </c>
    </row>
    <row r="133" spans="1:4" ht="47.25">
      <c r="A133" s="34"/>
      <c r="B133" s="52" t="s">
        <v>233</v>
      </c>
      <c r="C133" s="34"/>
      <c r="D133" s="37"/>
    </row>
    <row r="134" spans="1:4" ht="15.75" customHeight="1">
      <c r="A134" s="34">
        <v>6.4</v>
      </c>
      <c r="B134" s="35" t="s">
        <v>565</v>
      </c>
      <c r="C134" s="34" t="s">
        <v>6</v>
      </c>
      <c r="D134" s="37"/>
    </row>
    <row r="135" spans="1:4" ht="63">
      <c r="A135" s="34" t="s">
        <v>476</v>
      </c>
      <c r="B135" s="66" t="s">
        <v>246</v>
      </c>
      <c r="C135" s="34" t="s">
        <v>4</v>
      </c>
      <c r="D135" s="37">
        <v>16</v>
      </c>
    </row>
    <row r="136" spans="1:4" ht="78.75">
      <c r="A136" s="34" t="s">
        <v>477</v>
      </c>
      <c r="B136" s="66" t="s">
        <v>247</v>
      </c>
      <c r="C136" s="34" t="s">
        <v>4</v>
      </c>
      <c r="D136" s="37">
        <v>16</v>
      </c>
    </row>
    <row r="137" spans="1:4">
      <c r="A137" s="34">
        <v>6.5</v>
      </c>
      <c r="B137" s="35" t="s">
        <v>124</v>
      </c>
      <c r="C137" s="34" t="s">
        <v>6</v>
      </c>
      <c r="D137" s="37">
        <v>1</v>
      </c>
    </row>
    <row r="138" spans="1:4" ht="157.5">
      <c r="A138" s="34"/>
      <c r="B138" s="52" t="s">
        <v>199</v>
      </c>
      <c r="C138" s="34"/>
      <c r="D138" s="37"/>
    </row>
    <row r="139" spans="1:4">
      <c r="A139" s="34">
        <v>7</v>
      </c>
      <c r="B139" s="47" t="s">
        <v>302</v>
      </c>
      <c r="C139" s="39" t="s">
        <v>292</v>
      </c>
      <c r="D139" s="63">
        <v>1</v>
      </c>
    </row>
    <row r="140" spans="1:4">
      <c r="A140" s="34">
        <v>7.1</v>
      </c>
      <c r="B140" s="54" t="s">
        <v>434</v>
      </c>
      <c r="C140" s="34" t="s">
        <v>6</v>
      </c>
      <c r="D140" s="37">
        <v>2</v>
      </c>
    </row>
    <row r="141" spans="1:4" ht="141.75">
      <c r="A141" s="44"/>
      <c r="B141" s="52" t="s">
        <v>276</v>
      </c>
      <c r="C141" s="34"/>
      <c r="D141" s="37"/>
    </row>
    <row r="142" spans="1:4" ht="31.5">
      <c r="A142" s="34">
        <v>7.2</v>
      </c>
      <c r="B142" s="54" t="s">
        <v>377</v>
      </c>
      <c r="C142" s="34" t="s">
        <v>6</v>
      </c>
      <c r="D142" s="37">
        <v>4</v>
      </c>
    </row>
    <row r="143" spans="1:4" ht="141.75">
      <c r="A143" s="34"/>
      <c r="B143" s="51" t="s">
        <v>416</v>
      </c>
      <c r="C143" s="34"/>
      <c r="D143" s="37"/>
    </row>
    <row r="144" spans="1:4">
      <c r="A144" s="34">
        <v>7.3</v>
      </c>
      <c r="B144" s="54" t="s">
        <v>35</v>
      </c>
      <c r="C144" s="34" t="s">
        <v>6</v>
      </c>
      <c r="D144" s="37">
        <v>4</v>
      </c>
    </row>
    <row r="145" spans="1:4" ht="93" customHeight="1">
      <c r="A145" s="34"/>
      <c r="B145" s="51" t="s">
        <v>234</v>
      </c>
      <c r="C145" s="34"/>
      <c r="D145" s="37"/>
    </row>
    <row r="146" spans="1:4" ht="31.5">
      <c r="A146" s="34">
        <v>7.4</v>
      </c>
      <c r="B146" s="54" t="s">
        <v>378</v>
      </c>
      <c r="C146" s="34" t="s">
        <v>6</v>
      </c>
      <c r="D146" s="37">
        <v>12</v>
      </c>
    </row>
    <row r="147" spans="1:4" ht="141.75">
      <c r="A147" s="34"/>
      <c r="B147" s="51" t="s">
        <v>379</v>
      </c>
      <c r="C147" s="44"/>
      <c r="D147" s="44"/>
    </row>
    <row r="148" spans="1:4">
      <c r="A148" s="34">
        <v>7.5</v>
      </c>
      <c r="B148" s="54" t="s">
        <v>36</v>
      </c>
      <c r="C148" s="34" t="s">
        <v>4</v>
      </c>
      <c r="D148" s="37">
        <v>2</v>
      </c>
    </row>
    <row r="149" spans="1:4" ht="126">
      <c r="A149" s="34"/>
      <c r="B149" s="51" t="s">
        <v>235</v>
      </c>
      <c r="C149" s="34"/>
      <c r="D149" s="37"/>
    </row>
    <row r="150" spans="1:4">
      <c r="A150" s="34">
        <v>7.6</v>
      </c>
      <c r="B150" s="54" t="s">
        <v>130</v>
      </c>
      <c r="C150" s="34" t="s">
        <v>6</v>
      </c>
      <c r="D150" s="37">
        <v>2</v>
      </c>
    </row>
    <row r="151" spans="1:4" ht="252">
      <c r="A151" s="34"/>
      <c r="B151" s="51" t="s">
        <v>131</v>
      </c>
      <c r="C151" s="44"/>
      <c r="D151" s="44"/>
    </row>
    <row r="152" spans="1:4">
      <c r="A152" s="34">
        <v>7.7</v>
      </c>
      <c r="B152" s="117" t="s">
        <v>336</v>
      </c>
      <c r="C152" s="34" t="s">
        <v>6</v>
      </c>
      <c r="D152" s="37">
        <v>2</v>
      </c>
    </row>
    <row r="153" spans="1:4" ht="63">
      <c r="A153" s="44"/>
      <c r="B153" s="51" t="s">
        <v>207</v>
      </c>
      <c r="C153" s="44"/>
      <c r="D153" s="44"/>
    </row>
    <row r="154" spans="1:4">
      <c r="A154" s="42">
        <v>7.8</v>
      </c>
      <c r="B154" s="54" t="s">
        <v>337</v>
      </c>
      <c r="C154" s="34" t="s">
        <v>6</v>
      </c>
      <c r="D154" s="37">
        <v>1</v>
      </c>
    </row>
    <row r="155" spans="1:4" ht="126">
      <c r="A155" s="34"/>
      <c r="B155" s="51" t="s">
        <v>248</v>
      </c>
      <c r="C155" s="44"/>
      <c r="D155" s="44"/>
    </row>
    <row r="156" spans="1:4">
      <c r="A156" s="34">
        <v>7.9</v>
      </c>
      <c r="B156" s="52" t="s">
        <v>338</v>
      </c>
      <c r="C156" s="34" t="s">
        <v>4</v>
      </c>
      <c r="D156" s="37">
        <v>2</v>
      </c>
    </row>
    <row r="157" spans="1:4" ht="126">
      <c r="A157" s="34"/>
      <c r="B157" s="51" t="s">
        <v>249</v>
      </c>
      <c r="C157" s="44"/>
      <c r="D157" s="44"/>
    </row>
    <row r="158" spans="1:4">
      <c r="A158" s="61">
        <v>7.1</v>
      </c>
      <c r="B158" s="54" t="s">
        <v>359</v>
      </c>
      <c r="C158" s="34" t="s">
        <v>4</v>
      </c>
      <c r="D158" s="37">
        <v>4</v>
      </c>
    </row>
    <row r="159" spans="1:4" ht="220.5">
      <c r="A159" s="61"/>
      <c r="B159" s="51" t="s">
        <v>435</v>
      </c>
      <c r="C159" s="34"/>
      <c r="D159" s="37"/>
    </row>
    <row r="160" spans="1:4">
      <c r="A160" s="61">
        <v>7.11</v>
      </c>
      <c r="B160" s="52" t="s">
        <v>339</v>
      </c>
      <c r="C160" s="34" t="s">
        <v>4</v>
      </c>
      <c r="D160" s="37">
        <v>8</v>
      </c>
    </row>
    <row r="161" spans="1:4" ht="126">
      <c r="A161" s="34"/>
      <c r="B161" s="51" t="s">
        <v>261</v>
      </c>
      <c r="C161" s="34"/>
      <c r="D161" s="37"/>
    </row>
    <row r="162" spans="1:4">
      <c r="A162" s="34">
        <v>7.12</v>
      </c>
      <c r="B162" s="54" t="s">
        <v>132</v>
      </c>
      <c r="C162" s="34" t="s">
        <v>6</v>
      </c>
      <c r="D162" s="37">
        <v>1</v>
      </c>
    </row>
    <row r="163" spans="1:4" ht="141.75">
      <c r="A163" s="34"/>
      <c r="B163" s="51" t="s">
        <v>251</v>
      </c>
      <c r="C163" s="34"/>
      <c r="D163" s="37"/>
    </row>
    <row r="164" spans="1:4" ht="15.75" customHeight="1">
      <c r="A164" s="34">
        <v>7.13</v>
      </c>
      <c r="B164" s="35" t="s">
        <v>38</v>
      </c>
      <c r="C164" s="34" t="s">
        <v>4</v>
      </c>
      <c r="D164" s="37">
        <v>3</v>
      </c>
    </row>
    <row r="165" spans="1:4" ht="94.5">
      <c r="A165" s="34"/>
      <c r="B165" s="52" t="s">
        <v>236</v>
      </c>
      <c r="C165" s="34"/>
      <c r="D165" s="37"/>
    </row>
    <row r="166" spans="1:4">
      <c r="A166" s="34">
        <v>7.14</v>
      </c>
      <c r="B166" s="121" t="s">
        <v>37</v>
      </c>
      <c r="C166" s="119" t="s">
        <v>4</v>
      </c>
      <c r="D166" s="37">
        <v>12</v>
      </c>
    </row>
    <row r="167" spans="1:4" ht="157.5">
      <c r="A167" s="34"/>
      <c r="B167" s="52" t="s">
        <v>270</v>
      </c>
      <c r="C167" s="119"/>
      <c r="D167" s="37"/>
    </row>
    <row r="168" spans="1:4">
      <c r="A168" s="34">
        <v>7.15</v>
      </c>
      <c r="B168" s="120" t="s">
        <v>39</v>
      </c>
      <c r="C168" s="119" t="s">
        <v>4</v>
      </c>
      <c r="D168" s="37">
        <v>2</v>
      </c>
    </row>
    <row r="169" spans="1:4" ht="126">
      <c r="A169" s="34"/>
      <c r="B169" s="52" t="s">
        <v>237</v>
      </c>
      <c r="C169" s="119"/>
      <c r="D169" s="37"/>
    </row>
    <row r="170" spans="1:4">
      <c r="A170" s="34">
        <v>7.16</v>
      </c>
      <c r="B170" s="35" t="s">
        <v>93</v>
      </c>
      <c r="C170" s="34" t="s">
        <v>94</v>
      </c>
      <c r="D170" s="34">
        <v>2</v>
      </c>
    </row>
    <row r="171" spans="1:4" ht="31.5">
      <c r="A171" s="34"/>
      <c r="B171" s="117" t="s">
        <v>213</v>
      </c>
      <c r="C171" s="34"/>
      <c r="D171" s="34"/>
    </row>
    <row r="172" spans="1:4">
      <c r="A172" s="39">
        <v>8</v>
      </c>
      <c r="B172" s="47" t="s">
        <v>40</v>
      </c>
      <c r="C172" s="39" t="s">
        <v>292</v>
      </c>
      <c r="D172" s="63">
        <v>1</v>
      </c>
    </row>
    <row r="173" spans="1:4" s="48" customFormat="1">
      <c r="A173" s="34">
        <v>8.1</v>
      </c>
      <c r="B173" s="47" t="s">
        <v>370</v>
      </c>
      <c r="C173" s="42" t="s">
        <v>4</v>
      </c>
      <c r="D173" s="42">
        <v>2</v>
      </c>
    </row>
    <row r="174" spans="1:4" ht="204.75">
      <c r="A174" s="34"/>
      <c r="B174" s="117" t="s">
        <v>223</v>
      </c>
      <c r="C174" s="42"/>
      <c r="D174" s="42"/>
    </row>
    <row r="175" spans="1:4" s="48" customFormat="1">
      <c r="A175" s="34">
        <v>8.1999999999999993</v>
      </c>
      <c r="B175" s="52" t="s">
        <v>363</v>
      </c>
      <c r="C175" s="42" t="s">
        <v>4</v>
      </c>
      <c r="D175" s="42">
        <v>2</v>
      </c>
    </row>
    <row r="176" spans="1:4" ht="31.5">
      <c r="A176" s="34"/>
      <c r="B176" s="52" t="s">
        <v>215</v>
      </c>
      <c r="C176" s="42"/>
      <c r="D176" s="42"/>
    </row>
    <row r="177" spans="1:4" s="48" customFormat="1">
      <c r="A177" s="34">
        <v>8.3000000000000007</v>
      </c>
      <c r="B177" s="54" t="s">
        <v>364</v>
      </c>
      <c r="C177" s="42" t="s">
        <v>4</v>
      </c>
      <c r="D177" s="42">
        <v>1</v>
      </c>
    </row>
    <row r="178" spans="1:4" ht="31.5">
      <c r="A178" s="34"/>
      <c r="B178" s="52" t="s">
        <v>216</v>
      </c>
      <c r="C178" s="42"/>
      <c r="D178" s="42"/>
    </row>
    <row r="179" spans="1:4" s="48" customFormat="1">
      <c r="A179" s="34">
        <v>8.4</v>
      </c>
      <c r="B179" s="54" t="s">
        <v>365</v>
      </c>
      <c r="C179" s="42" t="s">
        <v>4</v>
      </c>
      <c r="D179" s="42">
        <v>1</v>
      </c>
    </row>
    <row r="180" spans="1:4" ht="31.5">
      <c r="A180" s="34"/>
      <c r="B180" s="64" t="s">
        <v>217</v>
      </c>
      <c r="C180" s="42"/>
      <c r="D180" s="42"/>
    </row>
    <row r="181" spans="1:4">
      <c r="A181" s="34">
        <v>8.5</v>
      </c>
      <c r="B181" s="54" t="s">
        <v>224</v>
      </c>
      <c r="C181" s="42" t="s">
        <v>4</v>
      </c>
      <c r="D181" s="42">
        <v>1</v>
      </c>
    </row>
    <row r="182" spans="1:4" ht="85.15" customHeight="1">
      <c r="A182" s="44"/>
      <c r="B182" s="52" t="s">
        <v>225</v>
      </c>
      <c r="C182" s="44"/>
      <c r="D182" s="44"/>
    </row>
    <row r="183" spans="1:4">
      <c r="A183" s="34">
        <v>8.6</v>
      </c>
      <c r="B183" s="54" t="s">
        <v>226</v>
      </c>
      <c r="C183" s="42" t="s">
        <v>227</v>
      </c>
      <c r="D183" s="42">
        <v>1</v>
      </c>
    </row>
    <row r="184" spans="1:4" ht="35.65" customHeight="1">
      <c r="A184" s="44"/>
      <c r="B184" s="52" t="s">
        <v>226</v>
      </c>
      <c r="C184" s="44"/>
      <c r="D184" s="44"/>
    </row>
    <row r="185" spans="1:4" ht="35.65" customHeight="1">
      <c r="A185" s="34">
        <v>8.6999999999999993</v>
      </c>
      <c r="B185" s="54" t="s">
        <v>228</v>
      </c>
      <c r="C185" s="42" t="s">
        <v>4</v>
      </c>
      <c r="D185" s="42">
        <v>1</v>
      </c>
    </row>
    <row r="186" spans="1:4" ht="63">
      <c r="A186" s="34"/>
      <c r="B186" s="52" t="s">
        <v>229</v>
      </c>
      <c r="C186" s="42"/>
      <c r="D186" s="43"/>
    </row>
    <row r="187" spans="1:4">
      <c r="A187" s="34">
        <v>8.8000000000000007</v>
      </c>
      <c r="B187" s="54" t="s">
        <v>640</v>
      </c>
      <c r="C187" s="42" t="s">
        <v>4</v>
      </c>
      <c r="D187" s="42">
        <v>2</v>
      </c>
    </row>
    <row r="188" spans="1:4" ht="82.5">
      <c r="A188" s="44"/>
      <c r="B188" s="65" t="s">
        <v>641</v>
      </c>
      <c r="C188" s="44"/>
      <c r="D188" s="44"/>
    </row>
    <row r="189" spans="1:4">
      <c r="A189" s="34">
        <v>8.9</v>
      </c>
      <c r="B189" s="35" t="s">
        <v>368</v>
      </c>
      <c r="C189" s="42" t="s">
        <v>4</v>
      </c>
      <c r="D189" s="42">
        <v>4</v>
      </c>
    </row>
    <row r="190" spans="1:4" ht="31.5">
      <c r="A190" s="44"/>
      <c r="B190" s="52" t="s">
        <v>220</v>
      </c>
      <c r="C190" s="44"/>
      <c r="D190" s="44"/>
    </row>
    <row r="191" spans="1:4">
      <c r="A191" s="61">
        <v>8.1</v>
      </c>
      <c r="B191" s="35" t="s">
        <v>371</v>
      </c>
      <c r="C191" s="42" t="s">
        <v>6</v>
      </c>
      <c r="D191" s="42">
        <v>2</v>
      </c>
    </row>
    <row r="192" spans="1:4" ht="31.5">
      <c r="A192" s="44"/>
      <c r="B192" s="52" t="s">
        <v>221</v>
      </c>
      <c r="C192" s="44"/>
      <c r="D192" s="44"/>
    </row>
    <row r="193" spans="1:4" s="48" customFormat="1">
      <c r="A193" s="61">
        <v>8.11</v>
      </c>
      <c r="B193" s="35" t="s">
        <v>369</v>
      </c>
      <c r="C193" s="42" t="s">
        <v>4</v>
      </c>
      <c r="D193" s="43">
        <v>4</v>
      </c>
    </row>
    <row r="194" spans="1:4" ht="31.5">
      <c r="A194" s="44"/>
      <c r="B194" s="52" t="s">
        <v>222</v>
      </c>
      <c r="C194" s="42"/>
      <c r="D194" s="43"/>
    </row>
    <row r="195" spans="1:4">
      <c r="A195" s="34">
        <v>9</v>
      </c>
      <c r="B195" s="47" t="s">
        <v>304</v>
      </c>
      <c r="C195" s="39" t="s">
        <v>292</v>
      </c>
      <c r="D195" s="63">
        <v>1</v>
      </c>
    </row>
    <row r="196" spans="1:4">
      <c r="A196" s="34">
        <v>9.1</v>
      </c>
      <c r="B196" s="35" t="s">
        <v>340</v>
      </c>
      <c r="C196" s="34" t="s">
        <v>6</v>
      </c>
      <c r="D196" s="37">
        <v>1</v>
      </c>
    </row>
    <row r="197" spans="1:4" ht="249" customHeight="1">
      <c r="A197" s="82"/>
      <c r="B197" s="52" t="s">
        <v>284</v>
      </c>
      <c r="C197" s="34"/>
      <c r="D197" s="37"/>
    </row>
    <row r="198" spans="1:4">
      <c r="A198" s="82">
        <v>9.1999999999999993</v>
      </c>
      <c r="B198" s="52" t="s">
        <v>328</v>
      </c>
      <c r="C198" s="34" t="s">
        <v>6</v>
      </c>
      <c r="D198" s="37">
        <v>1</v>
      </c>
    </row>
    <row r="199" spans="1:4" ht="47.25">
      <c r="A199" s="34"/>
      <c r="B199" s="52" t="s">
        <v>262</v>
      </c>
      <c r="C199" s="34"/>
      <c r="D199" s="37"/>
    </row>
    <row r="200" spans="1:4">
      <c r="A200" s="34">
        <v>9.3000000000000007</v>
      </c>
      <c r="B200" s="52" t="s">
        <v>341</v>
      </c>
      <c r="C200" s="34" t="s">
        <v>6</v>
      </c>
      <c r="D200" s="37">
        <v>1</v>
      </c>
    </row>
    <row r="201" spans="1:4" ht="131.25" customHeight="1">
      <c r="A201" s="34"/>
      <c r="B201" s="64" t="s">
        <v>436</v>
      </c>
      <c r="C201" s="34"/>
      <c r="D201" s="37"/>
    </row>
    <row r="202" spans="1:4">
      <c r="A202" s="34">
        <v>9.4</v>
      </c>
      <c r="B202" s="54" t="s">
        <v>329</v>
      </c>
      <c r="C202" s="34" t="s">
        <v>6</v>
      </c>
      <c r="D202" s="37">
        <v>2</v>
      </c>
    </row>
    <row r="203" spans="1:4" ht="126">
      <c r="A203" s="34"/>
      <c r="B203" s="52" t="s">
        <v>417</v>
      </c>
      <c r="C203" s="34"/>
      <c r="D203" s="37"/>
    </row>
    <row r="204" spans="1:4">
      <c r="A204" s="34">
        <v>10</v>
      </c>
      <c r="B204" s="47" t="s">
        <v>305</v>
      </c>
      <c r="C204" s="39" t="s">
        <v>292</v>
      </c>
      <c r="D204" s="63">
        <v>1</v>
      </c>
    </row>
    <row r="205" spans="1:4">
      <c r="A205" s="119" t="s">
        <v>612</v>
      </c>
      <c r="B205" s="120" t="s">
        <v>306</v>
      </c>
      <c r="C205" s="131" t="s">
        <v>453</v>
      </c>
      <c r="D205" s="37">
        <v>3</v>
      </c>
    </row>
    <row r="206" spans="1:4">
      <c r="A206" s="119" t="s">
        <v>613</v>
      </c>
      <c r="B206" s="120" t="s">
        <v>478</v>
      </c>
      <c r="C206" s="119"/>
      <c r="D206" s="37"/>
    </row>
    <row r="207" spans="1:4">
      <c r="A207" s="119" t="s">
        <v>480</v>
      </c>
      <c r="B207" s="120" t="s">
        <v>642</v>
      </c>
      <c r="C207" s="119" t="s">
        <v>4</v>
      </c>
      <c r="D207" s="37">
        <v>3</v>
      </c>
    </row>
    <row r="208" spans="1:4" ht="157.5">
      <c r="A208" s="119"/>
      <c r="B208" s="52" t="s">
        <v>479</v>
      </c>
      <c r="C208" s="119"/>
      <c r="D208" s="37"/>
    </row>
    <row r="209" spans="1:4">
      <c r="A209" s="119" t="s">
        <v>481</v>
      </c>
      <c r="B209" s="120" t="s">
        <v>409</v>
      </c>
      <c r="C209" s="119" t="s">
        <v>4</v>
      </c>
      <c r="D209" s="37">
        <v>3</v>
      </c>
    </row>
    <row r="210" spans="1:4" ht="63">
      <c r="A210" s="119"/>
      <c r="B210" s="139" t="s">
        <v>198</v>
      </c>
      <c r="C210" s="119"/>
      <c r="D210" s="37"/>
    </row>
    <row r="211" spans="1:4">
      <c r="A211" s="34">
        <v>10.3</v>
      </c>
      <c r="B211" s="52" t="s">
        <v>42</v>
      </c>
      <c r="C211" s="34" t="s">
        <v>43</v>
      </c>
      <c r="D211" s="37">
        <v>1</v>
      </c>
    </row>
    <row r="212" spans="1:4" ht="63">
      <c r="A212" s="34"/>
      <c r="B212" s="52" t="s">
        <v>250</v>
      </c>
      <c r="C212" s="34"/>
      <c r="D212" s="37"/>
    </row>
    <row r="213" spans="1:4">
      <c r="A213" s="34">
        <v>10.4</v>
      </c>
      <c r="B213" s="35" t="s">
        <v>95</v>
      </c>
      <c r="C213" s="34" t="s">
        <v>6</v>
      </c>
      <c r="D213" s="37">
        <v>1</v>
      </c>
    </row>
    <row r="214" spans="1:4">
      <c r="A214" s="34"/>
      <c r="B214" s="52" t="s">
        <v>95</v>
      </c>
      <c r="C214" s="34"/>
      <c r="D214" s="37"/>
    </row>
    <row r="215" spans="1:4">
      <c r="A215" s="39">
        <v>11</v>
      </c>
      <c r="B215" s="47" t="s">
        <v>322</v>
      </c>
      <c r="C215" s="39" t="s">
        <v>292</v>
      </c>
      <c r="D215" s="63">
        <v>1</v>
      </c>
    </row>
    <row r="216" spans="1:4">
      <c r="A216" s="42">
        <v>11.1</v>
      </c>
      <c r="B216" s="35" t="s">
        <v>643</v>
      </c>
      <c r="C216" s="34" t="s">
        <v>6</v>
      </c>
      <c r="D216" s="37"/>
    </row>
    <row r="217" spans="1:4">
      <c r="A217" s="42" t="s">
        <v>581</v>
      </c>
      <c r="B217" s="35" t="s">
        <v>457</v>
      </c>
      <c r="C217" s="34" t="s">
        <v>4</v>
      </c>
      <c r="D217" s="37">
        <v>5</v>
      </c>
    </row>
    <row r="218" spans="1:4" ht="173.25">
      <c r="A218" s="42"/>
      <c r="B218" s="51" t="s">
        <v>208</v>
      </c>
      <c r="C218" s="34"/>
      <c r="D218" s="37"/>
    </row>
    <row r="219" spans="1:4">
      <c r="A219" s="42" t="s">
        <v>582</v>
      </c>
      <c r="B219" s="35" t="s">
        <v>409</v>
      </c>
      <c r="C219" s="34" t="s">
        <v>4</v>
      </c>
      <c r="D219" s="37">
        <v>5</v>
      </c>
    </row>
    <row r="220" spans="1:4" ht="76.900000000000006" customHeight="1">
      <c r="A220" s="42"/>
      <c r="B220" s="52" t="s">
        <v>31</v>
      </c>
      <c r="C220" s="34"/>
      <c r="D220" s="42"/>
    </row>
    <row r="221" spans="1:4">
      <c r="A221" s="42" t="s">
        <v>583</v>
      </c>
      <c r="B221" s="54" t="s">
        <v>323</v>
      </c>
      <c r="C221" s="34" t="s">
        <v>96</v>
      </c>
      <c r="D221" s="42">
        <v>5</v>
      </c>
    </row>
    <row r="222" spans="1:4" ht="130.5" customHeight="1">
      <c r="A222" s="42"/>
      <c r="B222" s="52" t="s">
        <v>201</v>
      </c>
      <c r="C222" s="34"/>
      <c r="D222" s="42"/>
    </row>
    <row r="223" spans="1:4" ht="30.4" customHeight="1">
      <c r="A223" s="42" t="s">
        <v>644</v>
      </c>
      <c r="B223" s="54" t="s">
        <v>437</v>
      </c>
      <c r="C223" s="34" t="s">
        <v>6</v>
      </c>
      <c r="D223" s="42">
        <v>2</v>
      </c>
    </row>
    <row r="224" spans="1:4" ht="63">
      <c r="A224" s="42"/>
      <c r="B224" s="52" t="s">
        <v>97</v>
      </c>
      <c r="C224" s="34"/>
      <c r="D224" s="42"/>
    </row>
    <row r="225" spans="1:4">
      <c r="A225" s="42">
        <v>11.5</v>
      </c>
      <c r="B225" s="54" t="s">
        <v>98</v>
      </c>
      <c r="C225" s="34" t="s">
        <v>6</v>
      </c>
      <c r="D225" s="42">
        <v>3</v>
      </c>
    </row>
    <row r="226" spans="1:4" ht="31.5">
      <c r="A226" s="42"/>
      <c r="B226" s="54" t="s">
        <v>374</v>
      </c>
      <c r="C226" s="34"/>
      <c r="D226" s="42"/>
    </row>
    <row r="227" spans="1:4">
      <c r="A227" s="42">
        <v>11.6</v>
      </c>
      <c r="B227" s="54" t="s">
        <v>99</v>
      </c>
      <c r="C227" s="34" t="s">
        <v>6</v>
      </c>
      <c r="D227" s="42">
        <v>5</v>
      </c>
    </row>
    <row r="228" spans="1:4">
      <c r="A228" s="42"/>
      <c r="B228" s="54" t="s">
        <v>100</v>
      </c>
      <c r="C228" s="34"/>
      <c r="D228" s="42"/>
    </row>
    <row r="229" spans="1:4">
      <c r="A229" s="42">
        <v>11.7</v>
      </c>
      <c r="B229" s="54" t="s">
        <v>645</v>
      </c>
      <c r="C229" s="34" t="s">
        <v>6</v>
      </c>
      <c r="D229" s="42">
        <v>50</v>
      </c>
    </row>
    <row r="230" spans="1:4">
      <c r="A230" s="42"/>
      <c r="B230" s="54" t="s">
        <v>101</v>
      </c>
      <c r="C230" s="34"/>
      <c r="D230" s="42"/>
    </row>
    <row r="231" spans="1:4">
      <c r="A231" s="42">
        <v>11.8</v>
      </c>
      <c r="B231" s="54" t="s">
        <v>102</v>
      </c>
      <c r="C231" s="34" t="s">
        <v>43</v>
      </c>
      <c r="D231" s="42">
        <v>1</v>
      </c>
    </row>
    <row r="232" spans="1:4" ht="31.5">
      <c r="A232" s="42"/>
      <c r="B232" s="54" t="s">
        <v>103</v>
      </c>
      <c r="C232" s="34"/>
      <c r="D232" s="42"/>
    </row>
    <row r="233" spans="1:4">
      <c r="A233" s="34">
        <v>12</v>
      </c>
      <c r="B233" s="47" t="s">
        <v>308</v>
      </c>
      <c r="C233" s="39" t="s">
        <v>292</v>
      </c>
      <c r="D233" s="63">
        <v>1</v>
      </c>
    </row>
    <row r="234" spans="1:4" ht="47.25">
      <c r="A234" s="34">
        <v>12.1</v>
      </c>
      <c r="B234" s="35" t="s">
        <v>758</v>
      </c>
      <c r="C234" s="34" t="s">
        <v>6</v>
      </c>
      <c r="D234" s="132">
        <v>1</v>
      </c>
    </row>
    <row r="235" spans="1:4" ht="192" customHeight="1">
      <c r="A235" s="34"/>
      <c r="B235" s="52" t="s">
        <v>438</v>
      </c>
      <c r="C235" s="34"/>
      <c r="D235" s="37"/>
    </row>
    <row r="236" spans="1:4">
      <c r="A236" s="34">
        <v>12.2</v>
      </c>
      <c r="B236" s="53" t="s">
        <v>334</v>
      </c>
      <c r="C236" s="34" t="s">
        <v>6</v>
      </c>
      <c r="D236" s="37"/>
    </row>
    <row r="237" spans="1:4" ht="31.5">
      <c r="A237" s="34"/>
      <c r="B237" s="60" t="s">
        <v>439</v>
      </c>
      <c r="C237" s="34"/>
      <c r="D237" s="37"/>
    </row>
    <row r="238" spans="1:4">
      <c r="A238" s="34">
        <v>12.3</v>
      </c>
      <c r="B238" s="35" t="s">
        <v>342</v>
      </c>
      <c r="C238" s="34" t="s">
        <v>4</v>
      </c>
      <c r="D238" s="37"/>
    </row>
    <row r="239" spans="1:4" ht="47.25">
      <c r="A239" s="34"/>
      <c r="B239" s="60" t="s">
        <v>373</v>
      </c>
      <c r="C239" s="34"/>
      <c r="D239" s="37"/>
    </row>
    <row r="240" spans="1:4">
      <c r="A240" s="34">
        <v>12.4</v>
      </c>
      <c r="B240" s="35" t="s">
        <v>343</v>
      </c>
      <c r="C240" s="34" t="s">
        <v>6</v>
      </c>
      <c r="D240" s="37">
        <v>3</v>
      </c>
    </row>
    <row r="241" spans="1:4" ht="220.5">
      <c r="A241" s="34"/>
      <c r="B241" s="60" t="s">
        <v>440</v>
      </c>
      <c r="C241" s="34"/>
      <c r="D241" s="37"/>
    </row>
    <row r="242" spans="1:4">
      <c r="A242" s="34">
        <v>12.8</v>
      </c>
      <c r="B242" s="35" t="s">
        <v>548</v>
      </c>
      <c r="C242" s="34" t="s">
        <v>6</v>
      </c>
      <c r="D242" s="37"/>
    </row>
    <row r="243" spans="1:4">
      <c r="A243" s="34" t="s">
        <v>485</v>
      </c>
      <c r="B243" s="35" t="s">
        <v>457</v>
      </c>
      <c r="C243" s="34" t="s">
        <v>4</v>
      </c>
      <c r="D243" s="37">
        <v>1</v>
      </c>
    </row>
    <row r="244" spans="1:4" ht="126">
      <c r="A244" s="34"/>
      <c r="B244" s="60" t="s">
        <v>646</v>
      </c>
      <c r="C244" s="34"/>
      <c r="D244" s="37"/>
    </row>
    <row r="245" spans="1:4" ht="15.75" customHeight="1">
      <c r="A245" s="34" t="s">
        <v>486</v>
      </c>
      <c r="B245" s="60" t="s">
        <v>489</v>
      </c>
      <c r="C245" s="34"/>
      <c r="D245" s="37"/>
    </row>
    <row r="246" spans="1:4" ht="20.25" customHeight="1">
      <c r="A246" s="34">
        <v>12.9</v>
      </c>
      <c r="B246" s="35" t="s">
        <v>309</v>
      </c>
      <c r="C246" s="34" t="s">
        <v>310</v>
      </c>
      <c r="D246" s="37">
        <v>1</v>
      </c>
    </row>
    <row r="247" spans="1:4" ht="110.25">
      <c r="A247" s="34"/>
      <c r="B247" s="52" t="s">
        <v>239</v>
      </c>
      <c r="C247" s="34"/>
      <c r="D247" s="37"/>
    </row>
    <row r="248" spans="1:4">
      <c r="A248" s="61">
        <v>12.1</v>
      </c>
      <c r="B248" s="36" t="s">
        <v>487</v>
      </c>
      <c r="C248" s="34" t="s">
        <v>6</v>
      </c>
      <c r="D248" s="37">
        <v>5</v>
      </c>
    </row>
    <row r="249" spans="1:4">
      <c r="A249" s="34"/>
      <c r="B249" s="52" t="s">
        <v>647</v>
      </c>
      <c r="C249" s="34"/>
      <c r="D249" s="37"/>
    </row>
    <row r="250" spans="1:4">
      <c r="A250" s="39">
        <v>13</v>
      </c>
      <c r="B250" s="47" t="s">
        <v>311</v>
      </c>
      <c r="C250" s="39" t="s">
        <v>292</v>
      </c>
      <c r="D250" s="63">
        <v>1</v>
      </c>
    </row>
    <row r="251" spans="1:4" ht="25.9" customHeight="1">
      <c r="A251" s="34">
        <v>13.1</v>
      </c>
      <c r="B251" s="35" t="s">
        <v>344</v>
      </c>
      <c r="C251" s="34" t="s">
        <v>94</v>
      </c>
      <c r="D251" s="34">
        <v>40</v>
      </c>
    </row>
    <row r="252" spans="1:4" ht="141.75">
      <c r="A252" s="34"/>
      <c r="B252" s="52" t="s">
        <v>441</v>
      </c>
      <c r="C252" s="34"/>
      <c r="D252" s="34"/>
    </row>
    <row r="253" spans="1:4">
      <c r="A253" s="34">
        <v>13.2</v>
      </c>
      <c r="B253" s="35" t="s">
        <v>345</v>
      </c>
      <c r="C253" s="34" t="s">
        <v>94</v>
      </c>
      <c r="D253" s="34">
        <v>12</v>
      </c>
    </row>
    <row r="254" spans="1:4" ht="142.5" customHeight="1">
      <c r="A254" s="34"/>
      <c r="B254" s="52" t="s">
        <v>442</v>
      </c>
      <c r="C254" s="34"/>
      <c r="D254" s="34"/>
    </row>
    <row r="255" spans="1:4">
      <c r="A255" s="34">
        <v>13.3</v>
      </c>
      <c r="B255" s="35" t="s">
        <v>346</v>
      </c>
      <c r="C255" s="34" t="s">
        <v>4</v>
      </c>
      <c r="D255" s="34">
        <v>24</v>
      </c>
    </row>
    <row r="256" spans="1:4" ht="110.25">
      <c r="A256" s="34"/>
      <c r="B256" s="52" t="s">
        <v>443</v>
      </c>
      <c r="C256" s="34"/>
      <c r="D256" s="34"/>
    </row>
    <row r="257" spans="1:4" s="138" customFormat="1">
      <c r="A257" s="34">
        <v>13.4</v>
      </c>
      <c r="B257" s="60" t="s">
        <v>347</v>
      </c>
      <c r="C257" s="34" t="s">
        <v>6</v>
      </c>
      <c r="D257" s="34">
        <v>2</v>
      </c>
    </row>
    <row r="258" spans="1:4" ht="110.25">
      <c r="A258" s="34"/>
      <c r="B258" s="52" t="s">
        <v>285</v>
      </c>
      <c r="C258" s="34"/>
      <c r="D258" s="34"/>
    </row>
    <row r="259" spans="1:4" s="138" customFormat="1">
      <c r="A259" s="34">
        <v>13.5</v>
      </c>
      <c r="B259" s="35" t="s">
        <v>348</v>
      </c>
      <c r="C259" s="34" t="s">
        <v>94</v>
      </c>
      <c r="D259" s="34">
        <v>18</v>
      </c>
    </row>
    <row r="260" spans="1:4" ht="141.75">
      <c r="A260" s="34"/>
      <c r="B260" s="52" t="s">
        <v>286</v>
      </c>
      <c r="C260" s="34"/>
      <c r="D260" s="34"/>
    </row>
    <row r="261" spans="1:4" ht="20.25" customHeight="1">
      <c r="A261" s="34">
        <v>13.6</v>
      </c>
      <c r="B261" s="35" t="s">
        <v>349</v>
      </c>
      <c r="C261" s="34" t="s">
        <v>94</v>
      </c>
      <c r="D261" s="34">
        <v>20</v>
      </c>
    </row>
    <row r="262" spans="1:4" ht="157.5">
      <c r="A262" s="34"/>
      <c r="B262" s="52" t="s">
        <v>287</v>
      </c>
      <c r="C262" s="34"/>
      <c r="D262" s="34"/>
    </row>
    <row r="263" spans="1:4">
      <c r="A263" s="34">
        <v>13.7</v>
      </c>
      <c r="B263" s="35" t="s">
        <v>350</v>
      </c>
      <c r="C263" s="34" t="s">
        <v>4</v>
      </c>
      <c r="D263" s="34">
        <v>40</v>
      </c>
    </row>
    <row r="264" spans="1:4" ht="94.5">
      <c r="A264" s="34"/>
      <c r="B264" s="52" t="s">
        <v>288</v>
      </c>
      <c r="C264" s="34"/>
      <c r="D264" s="34"/>
    </row>
    <row r="265" spans="1:4">
      <c r="A265" s="34">
        <v>13.8</v>
      </c>
      <c r="B265" s="35" t="s">
        <v>351</v>
      </c>
      <c r="C265" s="34" t="s">
        <v>4</v>
      </c>
      <c r="D265" s="34">
        <v>12</v>
      </c>
    </row>
    <row r="266" spans="1:4" ht="94.5">
      <c r="A266" s="34"/>
      <c r="B266" s="52" t="s">
        <v>444</v>
      </c>
      <c r="C266" s="34"/>
      <c r="D266" s="34"/>
    </row>
    <row r="267" spans="1:4">
      <c r="A267" s="34">
        <v>13.9</v>
      </c>
      <c r="B267" s="35" t="s">
        <v>352</v>
      </c>
      <c r="C267" s="34" t="s">
        <v>4</v>
      </c>
      <c r="D267" s="34">
        <v>10</v>
      </c>
    </row>
    <row r="268" spans="1:4" ht="126">
      <c r="A268" s="34"/>
      <c r="B268" s="52" t="s">
        <v>289</v>
      </c>
      <c r="C268" s="34" t="s">
        <v>4</v>
      </c>
      <c r="D268" s="34">
        <v>10</v>
      </c>
    </row>
    <row r="269" spans="1:4">
      <c r="A269" s="61">
        <v>13.1</v>
      </c>
      <c r="B269" s="35" t="s">
        <v>353</v>
      </c>
      <c r="C269" s="34" t="s">
        <v>94</v>
      </c>
      <c r="D269" s="34">
        <v>1</v>
      </c>
    </row>
    <row r="270" spans="1:4" ht="173.25">
      <c r="A270" s="61"/>
      <c r="B270" s="66" t="s">
        <v>290</v>
      </c>
      <c r="C270" s="34"/>
      <c r="D270" s="34"/>
    </row>
    <row r="271" spans="1:4">
      <c r="A271" s="34">
        <v>13.11</v>
      </c>
      <c r="B271" s="60" t="s">
        <v>354</v>
      </c>
      <c r="C271" s="34" t="s">
        <v>94</v>
      </c>
      <c r="D271" s="34">
        <v>4</v>
      </c>
    </row>
    <row r="272" spans="1:4" ht="63">
      <c r="A272" s="34"/>
      <c r="B272" s="52" t="s">
        <v>282</v>
      </c>
      <c r="C272" s="34"/>
      <c r="D272" s="34"/>
    </row>
    <row r="273" spans="1:4">
      <c r="A273" s="34">
        <v>13.12</v>
      </c>
      <c r="B273" s="35" t="s">
        <v>355</v>
      </c>
      <c r="C273" s="34" t="s">
        <v>94</v>
      </c>
      <c r="D273" s="34">
        <v>2</v>
      </c>
    </row>
    <row r="274" spans="1:4" ht="47.25">
      <c r="A274" s="34"/>
      <c r="B274" s="66" t="s">
        <v>209</v>
      </c>
      <c r="C274" s="34"/>
      <c r="D274" s="34"/>
    </row>
    <row r="275" spans="1:4">
      <c r="A275" s="34">
        <v>13.13</v>
      </c>
      <c r="B275" s="35" t="s">
        <v>356</v>
      </c>
      <c r="C275" s="34" t="s">
        <v>4</v>
      </c>
      <c r="D275" s="34">
        <v>2</v>
      </c>
    </row>
    <row r="276" spans="1:4" ht="98.25" customHeight="1">
      <c r="A276" s="34"/>
      <c r="B276" s="66" t="s">
        <v>445</v>
      </c>
      <c r="C276" s="34"/>
      <c r="D276" s="34"/>
    </row>
    <row r="277" spans="1:4">
      <c r="A277" s="34">
        <v>13.14</v>
      </c>
      <c r="B277" s="35" t="s">
        <v>648</v>
      </c>
      <c r="C277" s="34" t="s">
        <v>6</v>
      </c>
      <c r="D277" s="34">
        <v>1</v>
      </c>
    </row>
    <row r="278" spans="1:4" ht="47.25">
      <c r="A278" s="34"/>
      <c r="B278" s="66" t="s">
        <v>210</v>
      </c>
      <c r="C278" s="34"/>
      <c r="D278" s="34"/>
    </row>
    <row r="279" spans="1:4">
      <c r="A279" s="34">
        <v>13.15</v>
      </c>
      <c r="B279" s="35" t="s">
        <v>722</v>
      </c>
      <c r="C279" s="34" t="s">
        <v>94</v>
      </c>
      <c r="D279" s="34">
        <v>1</v>
      </c>
    </row>
    <row r="280" spans="1:4">
      <c r="A280" s="34"/>
      <c r="B280" s="52" t="s">
        <v>104</v>
      </c>
      <c r="C280" s="34"/>
      <c r="D280" s="34"/>
    </row>
    <row r="281" spans="1:4">
      <c r="A281" s="34">
        <v>13.16</v>
      </c>
      <c r="B281" s="123" t="s">
        <v>698</v>
      </c>
      <c r="C281" s="133" t="s">
        <v>6</v>
      </c>
      <c r="D281" s="173">
        <v>350</v>
      </c>
    </row>
    <row r="282" spans="1:4">
      <c r="A282" s="42">
        <v>13.17</v>
      </c>
      <c r="B282" s="123" t="s">
        <v>649</v>
      </c>
      <c r="C282" s="133" t="s">
        <v>6</v>
      </c>
      <c r="D282" s="173">
        <v>100</v>
      </c>
    </row>
    <row r="283" spans="1:4">
      <c r="A283" s="42">
        <v>13.18</v>
      </c>
      <c r="B283" s="123" t="s">
        <v>650</v>
      </c>
      <c r="C283" s="133" t="s">
        <v>6</v>
      </c>
      <c r="D283" s="173">
        <v>120</v>
      </c>
    </row>
    <row r="284" spans="1:4">
      <c r="A284" s="34">
        <v>13.17</v>
      </c>
      <c r="B284" s="35" t="s">
        <v>105</v>
      </c>
      <c r="C284" s="134" t="s">
        <v>6</v>
      </c>
      <c r="D284" s="34">
        <v>250</v>
      </c>
    </row>
    <row r="285" spans="1:4">
      <c r="A285" s="34"/>
      <c r="B285" s="66" t="s">
        <v>105</v>
      </c>
      <c r="C285" s="34"/>
      <c r="D285" s="34"/>
    </row>
    <row r="286" spans="1:4">
      <c r="A286" s="34">
        <v>13.18</v>
      </c>
      <c r="B286" s="35" t="s">
        <v>106</v>
      </c>
      <c r="C286" s="34" t="s">
        <v>6</v>
      </c>
      <c r="D286" s="34">
        <v>50</v>
      </c>
    </row>
    <row r="287" spans="1:4">
      <c r="A287" s="34"/>
      <c r="B287" s="66" t="s">
        <v>106</v>
      </c>
      <c r="C287" s="34"/>
      <c r="D287" s="34"/>
    </row>
    <row r="288" spans="1:4">
      <c r="A288" s="61">
        <v>13.2</v>
      </c>
      <c r="B288" s="174" t="s">
        <v>651</v>
      </c>
      <c r="C288" s="175" t="s">
        <v>6</v>
      </c>
      <c r="D288" s="34">
        <v>20</v>
      </c>
    </row>
    <row r="289" spans="1:4">
      <c r="A289" s="61">
        <v>13.21</v>
      </c>
      <c r="B289" s="174" t="s">
        <v>652</v>
      </c>
      <c r="C289" s="175" t="s">
        <v>4</v>
      </c>
      <c r="D289" s="34">
        <v>2</v>
      </c>
    </row>
    <row r="290" spans="1:4">
      <c r="A290" s="61">
        <v>13.22</v>
      </c>
      <c r="B290" s="174" t="s">
        <v>653</v>
      </c>
      <c r="C290" s="175" t="s">
        <v>6</v>
      </c>
      <c r="D290" s="34">
        <v>120</v>
      </c>
    </row>
    <row r="291" spans="1:4">
      <c r="A291" s="61">
        <v>13.23</v>
      </c>
      <c r="B291" s="54" t="s">
        <v>357</v>
      </c>
      <c r="C291" s="34" t="s">
        <v>6</v>
      </c>
      <c r="D291" s="34">
        <v>9</v>
      </c>
    </row>
    <row r="292" spans="1:4" ht="31.5">
      <c r="A292" s="34"/>
      <c r="B292" s="66" t="s">
        <v>252</v>
      </c>
      <c r="C292" s="34"/>
      <c r="D292" s="34"/>
    </row>
    <row r="293" spans="1:4">
      <c r="A293" s="34">
        <v>13.24</v>
      </c>
      <c r="B293" s="54" t="s">
        <v>107</v>
      </c>
      <c r="C293" s="34" t="s">
        <v>6</v>
      </c>
      <c r="D293" s="34">
        <v>14</v>
      </c>
    </row>
    <row r="294" spans="1:4" ht="31.5">
      <c r="A294" s="34"/>
      <c r="B294" s="66" t="s">
        <v>253</v>
      </c>
      <c r="C294" s="34"/>
      <c r="D294" s="34"/>
    </row>
    <row r="295" spans="1:4">
      <c r="A295" s="34">
        <v>13.25</v>
      </c>
      <c r="B295" s="54" t="s">
        <v>108</v>
      </c>
      <c r="C295" s="34" t="s">
        <v>109</v>
      </c>
      <c r="D295" s="34">
        <v>3</v>
      </c>
    </row>
    <row r="296" spans="1:4">
      <c r="A296" s="34"/>
      <c r="B296" s="66" t="s">
        <v>108</v>
      </c>
      <c r="C296" s="34"/>
      <c r="D296" s="34"/>
    </row>
    <row r="297" spans="1:4">
      <c r="A297" s="34">
        <v>13.26</v>
      </c>
      <c r="B297" s="54" t="s">
        <v>110</v>
      </c>
      <c r="C297" s="34" t="s">
        <v>6</v>
      </c>
      <c r="D297" s="34">
        <v>3</v>
      </c>
    </row>
    <row r="298" spans="1:4">
      <c r="A298" s="34"/>
      <c r="B298" s="66" t="s">
        <v>110</v>
      </c>
      <c r="C298" s="34"/>
      <c r="D298" s="34"/>
    </row>
    <row r="299" spans="1:4">
      <c r="A299" s="34">
        <v>13.27</v>
      </c>
      <c r="B299" s="54" t="s">
        <v>111</v>
      </c>
      <c r="C299" s="34" t="s">
        <v>109</v>
      </c>
      <c r="D299" s="34">
        <v>1</v>
      </c>
    </row>
    <row r="300" spans="1:4">
      <c r="A300" s="34"/>
      <c r="B300" s="66" t="s">
        <v>111</v>
      </c>
      <c r="C300" s="34"/>
      <c r="D300" s="34"/>
    </row>
    <row r="301" spans="1:4">
      <c r="A301" s="34">
        <v>13.28</v>
      </c>
      <c r="B301" s="54" t="s">
        <v>112</v>
      </c>
      <c r="C301" s="34" t="s">
        <v>6</v>
      </c>
      <c r="D301" s="34">
        <v>9</v>
      </c>
    </row>
    <row r="302" spans="1:4">
      <c r="A302" s="34"/>
      <c r="B302" s="66" t="s">
        <v>112</v>
      </c>
      <c r="C302" s="34"/>
      <c r="D302" s="34"/>
    </row>
    <row r="303" spans="1:4">
      <c r="A303" s="34">
        <v>13.27</v>
      </c>
      <c r="B303" s="54" t="s">
        <v>113</v>
      </c>
      <c r="C303" s="34" t="s">
        <v>94</v>
      </c>
      <c r="D303" s="34">
        <v>1</v>
      </c>
    </row>
    <row r="304" spans="1:4">
      <c r="A304" s="34"/>
      <c r="B304" s="66" t="s">
        <v>113</v>
      </c>
      <c r="C304" s="34"/>
      <c r="D304" s="34"/>
    </row>
    <row r="305" spans="1:4">
      <c r="A305" s="34">
        <v>13.28</v>
      </c>
      <c r="B305" s="120" t="s">
        <v>654</v>
      </c>
      <c r="C305" s="34" t="s">
        <v>494</v>
      </c>
      <c r="D305" s="34">
        <v>1</v>
      </c>
    </row>
    <row r="306" spans="1:4">
      <c r="A306" s="34">
        <v>14</v>
      </c>
      <c r="B306" s="47" t="s">
        <v>312</v>
      </c>
      <c r="C306" s="39" t="s">
        <v>292</v>
      </c>
      <c r="D306" s="63">
        <v>1</v>
      </c>
    </row>
    <row r="307" spans="1:4">
      <c r="A307" s="34">
        <v>14.1</v>
      </c>
      <c r="B307" s="120" t="s">
        <v>496</v>
      </c>
      <c r="C307" s="44"/>
      <c r="D307" s="44"/>
    </row>
    <row r="308" spans="1:4">
      <c r="A308" s="34" t="s">
        <v>313</v>
      </c>
      <c r="B308" s="120" t="s">
        <v>528</v>
      </c>
      <c r="C308" s="34" t="s">
        <v>6</v>
      </c>
      <c r="D308" s="37">
        <v>1</v>
      </c>
    </row>
    <row r="309" spans="1:4" s="48" customFormat="1" ht="330.75">
      <c r="A309" s="34"/>
      <c r="B309" s="66" t="s">
        <v>718</v>
      </c>
      <c r="C309" s="34"/>
      <c r="D309" s="37"/>
    </row>
    <row r="310" spans="1:4" s="48" customFormat="1" ht="173.25">
      <c r="A310" s="34"/>
      <c r="B310" s="66" t="s">
        <v>391</v>
      </c>
      <c r="C310" s="34"/>
      <c r="D310" s="37"/>
    </row>
    <row r="311" spans="1:4" s="48" customFormat="1" ht="31.5">
      <c r="A311" s="34" t="s">
        <v>314</v>
      </c>
      <c r="B311" s="64" t="s">
        <v>240</v>
      </c>
      <c r="C311" s="34" t="s">
        <v>4</v>
      </c>
      <c r="D311" s="37">
        <v>2</v>
      </c>
    </row>
    <row r="312" spans="1:4" s="48" customFormat="1" ht="31.5">
      <c r="A312" s="34" t="s">
        <v>315</v>
      </c>
      <c r="B312" s="64" t="s">
        <v>241</v>
      </c>
      <c r="C312" s="34" t="s">
        <v>4</v>
      </c>
      <c r="D312" s="37">
        <v>32</v>
      </c>
    </row>
    <row r="313" spans="1:4" s="48" customFormat="1">
      <c r="A313" s="34">
        <v>14.2</v>
      </c>
      <c r="B313" s="35" t="s">
        <v>114</v>
      </c>
      <c r="C313" s="34" t="s">
        <v>4</v>
      </c>
      <c r="D313" s="37">
        <v>3</v>
      </c>
    </row>
    <row r="314" spans="1:4">
      <c r="A314" s="34"/>
      <c r="B314" s="64" t="s">
        <v>114</v>
      </c>
      <c r="C314" s="34"/>
      <c r="D314" s="37"/>
    </row>
    <row r="315" spans="1:4">
      <c r="A315" s="34">
        <v>14.3</v>
      </c>
      <c r="B315" s="35" t="s">
        <v>115</v>
      </c>
      <c r="C315" s="34" t="s">
        <v>4</v>
      </c>
      <c r="D315" s="37">
        <v>1</v>
      </c>
    </row>
    <row r="316" spans="1:4">
      <c r="A316" s="34"/>
      <c r="B316" s="64" t="s">
        <v>115</v>
      </c>
      <c r="C316" s="34"/>
      <c r="D316" s="37"/>
    </row>
    <row r="317" spans="1:4">
      <c r="A317" s="34">
        <v>14.4</v>
      </c>
      <c r="B317" s="35" t="s">
        <v>375</v>
      </c>
      <c r="C317" s="34" t="s">
        <v>4</v>
      </c>
      <c r="D317" s="37">
        <v>1</v>
      </c>
    </row>
    <row r="318" spans="1:4" ht="63">
      <c r="A318" s="44"/>
      <c r="B318" s="52" t="s">
        <v>55</v>
      </c>
      <c r="C318" s="44"/>
      <c r="D318" s="44"/>
    </row>
    <row r="319" spans="1:4">
      <c r="A319" s="34">
        <v>14.5</v>
      </c>
      <c r="B319" s="35" t="s">
        <v>56</v>
      </c>
      <c r="C319" s="34" t="s">
        <v>4</v>
      </c>
      <c r="D319" s="37">
        <v>1</v>
      </c>
    </row>
    <row r="320" spans="1:4">
      <c r="A320" s="34"/>
      <c r="B320" s="52" t="s">
        <v>56</v>
      </c>
      <c r="C320" s="34"/>
      <c r="D320" s="37"/>
    </row>
    <row r="321" spans="1:4">
      <c r="A321" s="34">
        <v>14.6</v>
      </c>
      <c r="B321" s="35" t="s">
        <v>58</v>
      </c>
      <c r="C321" s="34" t="s">
        <v>4</v>
      </c>
      <c r="D321" s="37">
        <v>1</v>
      </c>
    </row>
    <row r="322" spans="1:4">
      <c r="A322" s="34"/>
      <c r="B322" s="52" t="s">
        <v>58</v>
      </c>
      <c r="C322" s="34"/>
      <c r="D322" s="37"/>
    </row>
    <row r="323" spans="1:4">
      <c r="A323" s="34">
        <v>14.7</v>
      </c>
      <c r="B323" s="35" t="s">
        <v>376</v>
      </c>
      <c r="C323" s="34" t="s">
        <v>61</v>
      </c>
      <c r="D323" s="37">
        <v>4</v>
      </c>
    </row>
    <row r="324" spans="1:4" ht="47.25">
      <c r="A324" s="44"/>
      <c r="B324" s="52" t="s">
        <v>242</v>
      </c>
      <c r="C324" s="44"/>
      <c r="D324" s="44"/>
    </row>
    <row r="325" spans="1:4">
      <c r="A325" s="61">
        <v>14.1</v>
      </c>
      <c r="B325" s="35" t="s">
        <v>116</v>
      </c>
      <c r="C325" s="34" t="s">
        <v>63</v>
      </c>
      <c r="D325" s="37">
        <v>3</v>
      </c>
    </row>
    <row r="326" spans="1:4">
      <c r="A326" s="61"/>
      <c r="B326" s="52" t="s">
        <v>116</v>
      </c>
      <c r="C326" s="34"/>
      <c r="D326" s="37"/>
    </row>
    <row r="327" spans="1:4">
      <c r="A327" s="34">
        <v>14.11</v>
      </c>
      <c r="B327" s="35" t="s">
        <v>117</v>
      </c>
      <c r="C327" s="34" t="s">
        <v>61</v>
      </c>
      <c r="D327" s="37">
        <v>5</v>
      </c>
    </row>
    <row r="328" spans="1:4" ht="47.25">
      <c r="A328" s="34"/>
      <c r="B328" s="52" t="s">
        <v>243</v>
      </c>
      <c r="C328" s="34"/>
      <c r="D328" s="37"/>
    </row>
    <row r="329" spans="1:4">
      <c r="A329" s="34">
        <v>14.12</v>
      </c>
      <c r="B329" s="35" t="s">
        <v>655</v>
      </c>
      <c r="C329" s="119" t="s">
        <v>61</v>
      </c>
      <c r="D329" s="37">
        <v>5</v>
      </c>
    </row>
    <row r="330" spans="1:4">
      <c r="A330" s="34">
        <v>14.13</v>
      </c>
      <c r="B330" s="120" t="s">
        <v>504</v>
      </c>
      <c r="C330" s="119" t="s">
        <v>4</v>
      </c>
      <c r="D330" s="37">
        <v>150</v>
      </c>
    </row>
    <row r="331" spans="1:4">
      <c r="A331" s="34">
        <v>14.14</v>
      </c>
      <c r="B331" s="120" t="s">
        <v>506</v>
      </c>
      <c r="C331" s="119" t="s">
        <v>4</v>
      </c>
      <c r="D331" s="37">
        <v>250</v>
      </c>
    </row>
    <row r="332" spans="1:4">
      <c r="A332" s="34">
        <v>14.15</v>
      </c>
      <c r="B332" s="120" t="s">
        <v>499</v>
      </c>
      <c r="C332" s="34" t="s">
        <v>4</v>
      </c>
      <c r="D332" s="37">
        <v>80</v>
      </c>
    </row>
    <row r="333" spans="1:4" ht="60">
      <c r="A333" s="34"/>
      <c r="B333" s="118" t="s">
        <v>656</v>
      </c>
      <c r="C333" s="34"/>
      <c r="D333" s="37"/>
    </row>
    <row r="334" spans="1:4">
      <c r="A334" s="34">
        <v>14.16</v>
      </c>
      <c r="B334" s="120" t="s">
        <v>500</v>
      </c>
      <c r="C334" s="34"/>
      <c r="D334" s="37"/>
    </row>
    <row r="335" spans="1:4" ht="60">
      <c r="A335" s="34"/>
      <c r="B335" s="118" t="s">
        <v>501</v>
      </c>
      <c r="C335" s="34"/>
      <c r="D335" s="37"/>
    </row>
    <row r="336" spans="1:4">
      <c r="A336" s="122" t="s">
        <v>513</v>
      </c>
      <c r="B336" s="120" t="s">
        <v>508</v>
      </c>
      <c r="C336" s="119" t="s">
        <v>61</v>
      </c>
      <c r="D336" s="124">
        <v>2</v>
      </c>
    </row>
    <row r="337" spans="1:4">
      <c r="A337" s="122" t="s">
        <v>515</v>
      </c>
      <c r="B337" s="120" t="s">
        <v>510</v>
      </c>
      <c r="C337" s="119" t="s">
        <v>4</v>
      </c>
      <c r="D337" s="124">
        <v>200</v>
      </c>
    </row>
    <row r="338" spans="1:4">
      <c r="A338" s="122" t="s">
        <v>517</v>
      </c>
      <c r="B338" s="120" t="s">
        <v>512</v>
      </c>
      <c r="C338" s="119" t="s">
        <v>4</v>
      </c>
      <c r="D338" s="124">
        <v>200</v>
      </c>
    </row>
    <row r="339" spans="1:4">
      <c r="A339" s="122" t="s">
        <v>519</v>
      </c>
      <c r="B339" s="120" t="s">
        <v>514</v>
      </c>
      <c r="C339" s="119" t="s">
        <v>4</v>
      </c>
      <c r="D339" s="124">
        <v>50</v>
      </c>
    </row>
    <row r="340" spans="1:4">
      <c r="A340" s="122" t="s">
        <v>521</v>
      </c>
      <c r="B340" s="120" t="s">
        <v>516</v>
      </c>
      <c r="C340" s="119" t="s">
        <v>4</v>
      </c>
      <c r="D340" s="124">
        <v>100</v>
      </c>
    </row>
    <row r="341" spans="1:4">
      <c r="A341" s="122" t="s">
        <v>657</v>
      </c>
      <c r="B341" s="120" t="s">
        <v>518</v>
      </c>
      <c r="C341" s="119" t="s">
        <v>6</v>
      </c>
      <c r="D341" s="124">
        <v>16</v>
      </c>
    </row>
    <row r="342" spans="1:4">
      <c r="A342" s="122" t="s">
        <v>658</v>
      </c>
      <c r="B342" s="120" t="s">
        <v>520</v>
      </c>
      <c r="C342" s="119" t="s">
        <v>13</v>
      </c>
      <c r="D342" s="124">
        <v>100</v>
      </c>
    </row>
    <row r="343" spans="1:4">
      <c r="A343" s="122" t="s">
        <v>659</v>
      </c>
      <c r="B343" s="120" t="s">
        <v>522</v>
      </c>
      <c r="C343" s="119" t="s">
        <v>523</v>
      </c>
      <c r="D343" s="124">
        <v>300</v>
      </c>
    </row>
    <row r="344" spans="1:4">
      <c r="A344" s="122" t="s">
        <v>660</v>
      </c>
      <c r="B344" s="35" t="s">
        <v>118</v>
      </c>
      <c r="C344" s="34" t="s">
        <v>4</v>
      </c>
      <c r="D344" s="37">
        <v>4</v>
      </c>
    </row>
    <row r="345" spans="1:4" ht="47.25">
      <c r="A345" s="34"/>
      <c r="B345" s="60" t="s">
        <v>244</v>
      </c>
      <c r="C345" s="34"/>
      <c r="D345" s="37"/>
    </row>
    <row r="346" spans="1:4">
      <c r="A346" s="122" t="s">
        <v>667</v>
      </c>
      <c r="B346" s="120" t="s">
        <v>524</v>
      </c>
      <c r="C346" s="119" t="s">
        <v>4</v>
      </c>
      <c r="D346" s="124">
        <v>30</v>
      </c>
    </row>
    <row r="347" spans="1:4">
      <c r="A347" s="122" t="s">
        <v>668</v>
      </c>
      <c r="B347" s="120" t="s">
        <v>525</v>
      </c>
      <c r="C347" s="119" t="s">
        <v>61</v>
      </c>
      <c r="D347" s="124">
        <v>4</v>
      </c>
    </row>
    <row r="348" spans="1:4">
      <c r="A348" s="122" t="s">
        <v>669</v>
      </c>
      <c r="B348" s="120" t="s">
        <v>661</v>
      </c>
      <c r="C348" s="119" t="s">
        <v>61</v>
      </c>
      <c r="D348" s="124">
        <v>4</v>
      </c>
    </row>
    <row r="349" spans="1:4" ht="27" customHeight="1">
      <c r="A349" s="122" t="s">
        <v>670</v>
      </c>
      <c r="B349" s="120" t="s">
        <v>526</v>
      </c>
      <c r="C349" s="119" t="s">
        <v>494</v>
      </c>
      <c r="D349" s="124">
        <v>1</v>
      </c>
    </row>
    <row r="350" spans="1:4">
      <c r="A350" s="122" t="s">
        <v>671</v>
      </c>
      <c r="B350" s="120" t="s">
        <v>662</v>
      </c>
      <c r="C350" s="176" t="s">
        <v>6</v>
      </c>
      <c r="D350" s="177">
        <v>2</v>
      </c>
    </row>
    <row r="351" spans="1:4">
      <c r="A351" s="122" t="s">
        <v>672</v>
      </c>
      <c r="B351" s="120" t="s">
        <v>663</v>
      </c>
      <c r="C351" s="176" t="s">
        <v>6</v>
      </c>
      <c r="D351" s="177">
        <v>2</v>
      </c>
    </row>
    <row r="352" spans="1:4">
      <c r="A352" s="122" t="s">
        <v>673</v>
      </c>
      <c r="B352" s="178" t="s">
        <v>664</v>
      </c>
      <c r="C352" s="119" t="s">
        <v>4</v>
      </c>
      <c r="D352" s="124">
        <v>4</v>
      </c>
    </row>
    <row r="353" spans="1:4">
      <c r="A353" s="122" t="s">
        <v>674</v>
      </c>
      <c r="B353" s="120" t="s">
        <v>665</v>
      </c>
      <c r="C353" s="176" t="s">
        <v>6</v>
      </c>
      <c r="D353" s="177">
        <v>4</v>
      </c>
    </row>
    <row r="354" spans="1:4">
      <c r="A354" s="122" t="s">
        <v>675</v>
      </c>
      <c r="B354" s="120" t="s">
        <v>666</v>
      </c>
      <c r="C354" s="179" t="s">
        <v>4</v>
      </c>
      <c r="D354" s="177">
        <v>2</v>
      </c>
    </row>
    <row r="355" spans="1:4">
      <c r="A355" s="39">
        <v>15</v>
      </c>
      <c r="B355" s="47" t="s">
        <v>44</v>
      </c>
      <c r="C355" s="34" t="s">
        <v>292</v>
      </c>
      <c r="D355" s="37">
        <v>1</v>
      </c>
    </row>
    <row r="356" spans="1:4">
      <c r="A356" s="39">
        <v>15.1</v>
      </c>
      <c r="B356" s="47" t="s">
        <v>307</v>
      </c>
      <c r="C356" s="34" t="s">
        <v>361</v>
      </c>
      <c r="D356" s="37">
        <v>2</v>
      </c>
    </row>
    <row r="357" spans="1:4" ht="94.5">
      <c r="A357" s="34"/>
      <c r="B357" s="52" t="s">
        <v>202</v>
      </c>
      <c r="C357" s="34"/>
      <c r="D357" s="37"/>
    </row>
    <row r="358" spans="1:4">
      <c r="A358" s="39">
        <v>16</v>
      </c>
      <c r="B358" s="77" t="s">
        <v>133</v>
      </c>
      <c r="C358" s="34" t="s">
        <v>6</v>
      </c>
      <c r="D358" s="37">
        <v>2</v>
      </c>
    </row>
    <row r="359" spans="1:4" ht="189">
      <c r="A359" s="34"/>
      <c r="B359" s="52" t="s">
        <v>254</v>
      </c>
      <c r="C359" s="34"/>
      <c r="D359" s="37"/>
    </row>
    <row r="360" spans="1:4">
      <c r="A360" s="34">
        <v>17</v>
      </c>
      <c r="B360" s="60" t="s">
        <v>358</v>
      </c>
      <c r="C360" s="34" t="s">
        <v>6</v>
      </c>
      <c r="D360" s="37">
        <v>2</v>
      </c>
    </row>
    <row r="361" spans="1:4" ht="110.25">
      <c r="A361" s="34"/>
      <c r="B361" s="64" t="s">
        <v>446</v>
      </c>
      <c r="C361" s="34"/>
      <c r="D361" s="37"/>
    </row>
    <row r="362" spans="1:4">
      <c r="A362" s="34">
        <v>18</v>
      </c>
      <c r="B362" s="116" t="s">
        <v>119</v>
      </c>
      <c r="C362" s="34" t="s">
        <v>6</v>
      </c>
      <c r="D362" s="37">
        <v>2</v>
      </c>
    </row>
    <row r="363" spans="1:4" ht="47.25">
      <c r="A363" s="34"/>
      <c r="B363" s="51" t="s">
        <v>120</v>
      </c>
      <c r="C363" s="34"/>
      <c r="D363" s="37"/>
    </row>
    <row r="364" spans="1:4">
      <c r="A364" s="44"/>
      <c r="B364" s="52"/>
      <c r="C364" s="44"/>
      <c r="D364" s="44"/>
    </row>
  </sheetData>
  <autoFilter ref="A2:B364"/>
  <mergeCells count="1">
    <mergeCell ref="A1:D1"/>
  </mergeCells>
  <phoneticPr fontId="9" type="noConversion"/>
  <printOptions horizontalCentered="1"/>
  <pageMargins left="0.78740157480314965" right="0.39370078740157483" top="0.39370078740157483" bottom="0.39370078740157483" header="0.19685039370078741" footer="0.19685039370078741"/>
  <pageSetup paperSize="9" scale="86" fitToHeight="0" orientation="portrait" blackAndWhite="1" r:id="rId1"/>
  <headerFooter>
    <oddFooter>&amp;C&amp;"Times New Roman,Regular"&amp;12&amp;P/&amp;N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15</vt:i4>
      </vt:variant>
    </vt:vector>
  </HeadingPairs>
  <TitlesOfParts>
    <vt:vector size="23" baseType="lpstr">
      <vt:lpstr>TH</vt:lpstr>
      <vt:lpstr>1.News S1</vt:lpstr>
      <vt:lpstr>2. S2</vt:lpstr>
      <vt:lpstr>3.Studio S3-S4</vt:lpstr>
      <vt:lpstr>4.Studio S5</vt:lpstr>
      <vt:lpstr>5.Studio S6-Ross</vt:lpstr>
      <vt:lpstr>6.Studio S7</vt:lpstr>
      <vt:lpstr>7.Studi S8</vt:lpstr>
      <vt:lpstr>'1.News S1'!Print_Area</vt:lpstr>
      <vt:lpstr>'2. S2'!Print_Area</vt:lpstr>
      <vt:lpstr>'3.Studio S3-S4'!Print_Area</vt:lpstr>
      <vt:lpstr>'4.Studio S5'!Print_Area</vt:lpstr>
      <vt:lpstr>'5.Studio S6-Ross'!Print_Area</vt:lpstr>
      <vt:lpstr>'6.Studio S7'!Print_Area</vt:lpstr>
      <vt:lpstr>'7.Studi S8'!Print_Area</vt:lpstr>
      <vt:lpstr>TH!Print_Area</vt:lpstr>
      <vt:lpstr>'1.News S1'!Print_Titles</vt:lpstr>
      <vt:lpstr>'2. S2'!Print_Titles</vt:lpstr>
      <vt:lpstr>'3.Studio S3-S4'!Print_Titles</vt:lpstr>
      <vt:lpstr>'4.Studio S5'!Print_Titles</vt:lpstr>
      <vt:lpstr>'5.Studio S6-Ross'!Print_Titles</vt:lpstr>
      <vt:lpstr>'6.Studio S7'!Print_Titles</vt:lpstr>
      <vt:lpstr>'7.Studi S8'!Print_Titles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Luongbuivan</dc:creator>
  <cp:lastModifiedBy>NamTuan</cp:lastModifiedBy>
  <cp:lastPrinted>2024-04-08T06:56:38Z</cp:lastPrinted>
  <dcterms:created xsi:type="dcterms:W3CDTF">2023-03-09T02:14:36Z</dcterms:created>
  <dcterms:modified xsi:type="dcterms:W3CDTF">2024-04-08T06:58:56Z</dcterms:modified>
</cp:coreProperties>
</file>